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externalReferences>
    <externalReference r:id="rId5"/>
    <externalReference r:id="rId6"/>
    <externalReference r:id="rId7"/>
    <externalReference r:id="rId8"/>
    <externalReference r:id="rId9"/>
  </externalReferences>
  <definedNames>
    <definedName name="_xlnm._FilterDatabase" localSheetId="0" hidden="1">Hoja1!$L$1:$L$1</definedName>
  </definedNames>
  <calcPr calcId="162913"/>
</workbook>
</file>

<file path=xl/calcChain.xml><?xml version="1.0" encoding="utf-8"?>
<calcChain xmlns="http://schemas.openxmlformats.org/spreadsheetml/2006/main">
  <c r="I30" i="1" l="1"/>
</calcChain>
</file>

<file path=xl/sharedStrings.xml><?xml version="1.0" encoding="utf-8"?>
<sst xmlns="http://schemas.openxmlformats.org/spreadsheetml/2006/main" count="108407" uniqueCount="107881">
  <si>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</si>
  <si>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</si>
  <si>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</si>
  <si>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</si>
  <si>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</si>
  <si>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</si>
  <si>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</si>
  <si>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</si>
  <si>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</si>
  <si>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</si>
  <si>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</si>
  <si>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</si>
  <si>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</si>
  <si>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</si>
  <si>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</si>
  <si>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</si>
  <si>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</si>
  <si>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</si>
  <si>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</si>
  <si>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</si>
  <si>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</si>
  <si>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</si>
  <si>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</si>
  <si>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</si>
  <si>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</si>
  <si>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</si>
  <si>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</si>
  <si>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</si>
  <si>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</si>
  <si>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</si>
  <si>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</si>
  <si>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</si>
  <si>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</si>
  <si>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</si>
  <si>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</si>
  <si>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</si>
  <si>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</si>
  <si>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</si>
  <si>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</si>
  <si>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</si>
  <si>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</si>
  <si>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</si>
  <si>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</si>
  <si>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</si>
  <si>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</si>
  <si>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</si>
  <si>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</si>
  <si>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</si>
  <si>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</si>
  <si>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</si>
  <si>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</si>
  <si>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</si>
  <si>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</si>
  <si>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</si>
  <si>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</si>
  <si>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</si>
  <si>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</si>
  <si>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</si>
  <si>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</si>
  <si>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</si>
  <si>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</si>
  <si>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</si>
  <si>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</si>
  <si>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</si>
  <si>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</si>
  <si>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</si>
  <si>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</si>
  <si>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</si>
  <si>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</si>
  <si>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</si>
  <si>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</si>
  <si>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</si>
  <si>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</si>
  <si>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</si>
  <si>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</si>
  <si>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</si>
  <si>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</si>
  <si>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</si>
  <si>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</si>
  <si>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</si>
  <si>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</si>
  <si>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</si>
  <si>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</si>
  <si>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</si>
  <si>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</si>
  <si>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</si>
  <si>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</si>
  <si>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</si>
  <si>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</si>
  <si>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</si>
  <si>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</si>
  <si>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</si>
  <si>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</si>
  <si>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</si>
  <si>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</si>
  <si>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</si>
  <si>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</si>
  <si>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</si>
  <si>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</si>
  <si>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</si>
  <si>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</si>
  <si>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</si>
  <si>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</si>
  <si>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</si>
  <si>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</si>
  <si>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</si>
  <si>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</si>
  <si>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</si>
  <si>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</si>
  <si>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</si>
  <si>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</si>
  <si>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</si>
  <si>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</si>
  <si>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</si>
  <si>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</si>
  <si>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</si>
  <si>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</si>
  <si>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</si>
  <si>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</si>
  <si>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</si>
  <si>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</si>
  <si>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</si>
  <si>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</si>
  <si>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</si>
  <si>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</si>
  <si>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</si>
  <si>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</si>
  <si>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</si>
  <si>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</si>
  <si>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</si>
  <si>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</si>
  <si>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</si>
  <si>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</si>
  <si>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</si>
  <si>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</si>
  <si>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</si>
  <si>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</si>
  <si>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</si>
  <si>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</si>
  <si>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</si>
  <si>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</si>
  <si>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</si>
  <si>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</si>
  <si>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</si>
  <si>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</si>
  <si>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</si>
  <si>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</si>
  <si>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</si>
  <si>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</si>
  <si>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</si>
  <si>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</si>
  <si>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</si>
  <si>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</si>
  <si>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</si>
  <si>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</si>
  <si>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</si>
  <si>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</si>
  <si>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</si>
  <si>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</si>
  <si>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</si>
  <si>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</si>
  <si>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</si>
  <si>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</si>
  <si>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</si>
  <si>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</si>
  <si>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</si>
  <si>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</si>
  <si>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</si>
  <si>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</si>
  <si>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</si>
  <si>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</si>
  <si>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</si>
  <si>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</si>
  <si>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</si>
  <si>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</si>
  <si>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</si>
  <si>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</si>
  <si>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</si>
  <si>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</si>
  <si>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</si>
  <si>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</si>
  <si>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</si>
  <si>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</si>
  <si>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</si>
  <si>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</si>
  <si>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</si>
  <si>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</si>
  <si>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</si>
  <si>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</si>
  <si>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</si>
  <si>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</si>
  <si>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</si>
  <si>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</si>
  <si>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</si>
  <si>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</si>
  <si>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</si>
  <si>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</si>
  <si>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</si>
  <si>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</si>
  <si>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</si>
  <si>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</si>
  <si>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</si>
  <si>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</si>
  <si>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</si>
  <si>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</si>
  <si>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</si>
  <si>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</si>
  <si>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</si>
  <si>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</si>
  <si>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</si>
  <si>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</si>
  <si>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</si>
  <si>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</si>
  <si>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</si>
  <si>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</si>
  <si>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</si>
  <si>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</si>
  <si>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</si>
  <si>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</si>
  <si>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</si>
  <si>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</si>
  <si>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</si>
  <si>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</si>
  <si>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</si>
  <si>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</si>
  <si>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</si>
  <si>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</si>
  <si>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</si>
  <si>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</si>
  <si>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</si>
  <si>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</si>
  <si>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</si>
  <si>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</si>
  <si>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</si>
  <si>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</si>
  <si>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</si>
  <si>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</si>
  <si>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</si>
  <si>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</si>
  <si>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</si>
  <si>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</si>
  <si>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</si>
  <si>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</si>
  <si>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</si>
  <si>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</si>
  <si>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</si>
  <si>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</si>
  <si>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</si>
  <si>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</si>
  <si>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</si>
  <si>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</si>
  <si>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</si>
  <si>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</si>
  <si>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</si>
  <si>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</si>
  <si>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</si>
  <si>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</si>
  <si>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</si>
  <si>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</si>
  <si>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</si>
  <si>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</si>
  <si>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</si>
  <si>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</si>
  <si>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</si>
  <si>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</si>
  <si>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</si>
  <si>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</si>
  <si>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</si>
  <si>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</si>
  <si>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</si>
  <si>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</si>
  <si>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</si>
  <si>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</si>
  <si>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</si>
  <si>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</si>
  <si>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</si>
  <si>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</si>
  <si>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</si>
  <si>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</si>
  <si>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</si>
  <si>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</si>
  <si>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</si>
  <si>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</si>
  <si>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</si>
  <si>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</si>
  <si>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</si>
  <si>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</si>
  <si>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</si>
  <si>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</si>
  <si>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</si>
  <si>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</si>
  <si>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</si>
  <si>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</si>
  <si>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</si>
  <si>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</si>
  <si>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</si>
  <si>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</si>
  <si>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</si>
  <si>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</si>
  <si>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</si>
  <si>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</si>
  <si>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</si>
  <si>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</si>
  <si>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</si>
  <si>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</si>
  <si>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</si>
  <si>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</si>
  <si>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</si>
  <si>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</si>
  <si>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</si>
  <si>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</si>
  <si>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</si>
  <si>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</si>
  <si>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</si>
  <si>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</si>
  <si>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</si>
  <si>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</si>
  <si>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</si>
  <si>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</si>
  <si>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</si>
  <si>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</si>
  <si>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</si>
  <si>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</si>
  <si>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</si>
  <si>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</si>
  <si>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</si>
  <si>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</si>
  <si>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</si>
  <si>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</si>
  <si>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</si>
  <si>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</si>
  <si>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</si>
  <si>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</si>
  <si>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</si>
  <si>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</si>
  <si>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</si>
  <si>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</si>
  <si>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</si>
  <si>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</si>
  <si>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</si>
  <si>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</si>
  <si>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</si>
  <si>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</si>
  <si>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</si>
  <si>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</si>
  <si>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</si>
  <si>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</si>
  <si>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</si>
  <si>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</si>
  <si>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</si>
  <si>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</si>
  <si>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</si>
  <si>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</si>
  <si>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</si>
  <si>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</si>
  <si>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</si>
  <si>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</si>
  <si>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</si>
  <si>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</si>
  <si>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</si>
  <si>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</si>
  <si>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</si>
  <si>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</si>
  <si>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</si>
  <si>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</si>
  <si>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</si>
  <si>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</si>
  <si>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</si>
  <si>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</si>
  <si>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</si>
  <si>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</si>
  <si>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</si>
  <si>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</si>
  <si>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</si>
  <si>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</si>
  <si>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</si>
  <si>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</si>
  <si>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</si>
  <si>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</si>
  <si>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</si>
  <si>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</si>
  <si>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</si>
  <si>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</si>
  <si>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</si>
  <si>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</si>
  <si>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</si>
  <si>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</si>
  <si>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</si>
  <si>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</si>
  <si>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</si>
  <si>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</si>
  <si>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</si>
  <si>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</si>
  <si>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</si>
  <si>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</si>
  <si>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</si>
  <si>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</si>
  <si>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</si>
  <si>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</si>
  <si>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</si>
  <si>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</si>
  <si>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</si>
  <si>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</si>
  <si>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</si>
  <si>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</si>
  <si>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</si>
  <si>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</si>
  <si>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</si>
  <si>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</si>
  <si>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</si>
  <si>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</si>
  <si>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</si>
  <si>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</si>
  <si>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</si>
  <si>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</si>
  <si>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</si>
  <si>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</si>
  <si>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</si>
  <si>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</si>
  <si>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</si>
  <si>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</si>
  <si>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</si>
  <si>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</si>
  <si>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</si>
  <si>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</si>
  <si>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</si>
  <si>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</si>
  <si>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</si>
  <si>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</si>
  <si>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</si>
  <si>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</si>
  <si>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</si>
  <si>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</si>
  <si>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</si>
  <si>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</si>
  <si>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</si>
  <si>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</si>
  <si>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</si>
  <si>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</si>
  <si>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</si>
  <si>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</si>
  <si>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</si>
  <si>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</si>
  <si>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</si>
  <si>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</si>
  <si>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</si>
  <si>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</si>
  <si>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</si>
  <si>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</si>
  <si>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</si>
  <si>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</si>
  <si>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</si>
  <si>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</si>
  <si>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</si>
  <si>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</si>
  <si>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</si>
  <si>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</si>
  <si>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</si>
  <si>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</si>
  <si>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</si>
  <si>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</si>
  <si>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</si>
  <si>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</si>
  <si>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</si>
  <si>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</si>
  <si>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</si>
  <si>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</si>
  <si>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</si>
  <si>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</si>
  <si>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</si>
  <si>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</si>
  <si>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</si>
  <si>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</si>
  <si>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</si>
  <si>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</si>
  <si>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</si>
  <si>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</si>
  <si>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</si>
  <si>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</si>
  <si>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</si>
  <si>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</si>
  <si>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</si>
  <si>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</si>
  <si>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</si>
  <si>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</si>
  <si>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</si>
  <si>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</si>
  <si>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</si>
  <si>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</si>
  <si>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</si>
  <si>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</si>
  <si>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</si>
  <si>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</si>
  <si>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</si>
  <si>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</si>
  <si>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</si>
  <si>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</si>
  <si>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</si>
  <si>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</si>
  <si>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</si>
  <si>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</si>
  <si>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</si>
  <si>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</si>
  <si>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</si>
  <si>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</si>
  <si>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</si>
  <si>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</si>
  <si>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</si>
  <si>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</si>
  <si>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</si>
  <si>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</si>
  <si>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</si>
  <si>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</si>
  <si>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</si>
  <si>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</si>
  <si>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</si>
  <si>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</si>
  <si>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</si>
  <si>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</si>
  <si>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</si>
  <si>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</si>
  <si>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</si>
  <si>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</si>
  <si>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</si>
  <si>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</si>
  <si>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</si>
  <si>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</si>
  <si>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</si>
  <si>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</si>
  <si>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</si>
  <si>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</si>
  <si>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</si>
  <si>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</si>
  <si>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</si>
  <si>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</si>
  <si>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</si>
  <si>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</si>
  <si>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</si>
  <si>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</si>
  <si>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</si>
  <si>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</si>
  <si>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</si>
  <si>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</si>
  <si>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</si>
  <si>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</si>
  <si>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</si>
  <si>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</si>
  <si>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</si>
  <si>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</si>
  <si>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</si>
  <si>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</si>
  <si>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</si>
  <si>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</si>
  <si>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</si>
  <si>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</si>
  <si>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</si>
  <si>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</si>
  <si>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</si>
  <si>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</si>
  <si>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</si>
  <si>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</si>
  <si>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</si>
  <si>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</si>
  <si>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</si>
  <si>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</si>
  <si>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</si>
  <si>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</si>
  <si>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</si>
  <si>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</si>
  <si>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</si>
  <si>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</si>
  <si>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</si>
  <si>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</si>
  <si>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</si>
  <si>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</si>
  <si>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</si>
  <si>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</si>
  <si>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</si>
  <si>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</si>
  <si>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</si>
  <si>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</si>
  <si>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</si>
  <si>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</si>
  <si>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</si>
  <si>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</si>
  <si>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</si>
  <si>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</si>
  <si>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</si>
  <si>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</si>
  <si>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</si>
  <si>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</si>
  <si>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</si>
  <si>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</si>
  <si>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</si>
  <si>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</si>
  <si>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</si>
  <si>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</si>
  <si>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</si>
  <si>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</si>
  <si>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</si>
  <si>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</si>
  <si>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</si>
  <si>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</si>
  <si>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</si>
  <si>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</si>
  <si>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</si>
  <si>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</si>
  <si>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</si>
  <si>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</si>
  <si>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</si>
  <si>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</si>
  <si>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</si>
  <si>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</si>
  <si>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</si>
  <si>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</si>
  <si>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</si>
  <si>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</si>
  <si>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</si>
  <si>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</si>
  <si>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</si>
  <si>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</si>
  <si>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</si>
  <si>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</si>
  <si>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</si>
  <si>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</si>
  <si>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</si>
  <si>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</si>
  <si>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</si>
  <si>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</si>
  <si>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</si>
  <si>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</si>
  <si>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</si>
  <si>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</si>
  <si>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</si>
  <si>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</si>
  <si>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</si>
  <si>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</si>
  <si>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</si>
  <si>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</si>
  <si>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</si>
  <si>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</si>
  <si>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</si>
  <si>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</si>
  <si>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</si>
  <si>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</si>
  <si>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</si>
  <si>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</si>
  <si>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</si>
  <si>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</si>
  <si>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</si>
  <si>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</si>
  <si>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</si>
  <si>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</si>
  <si>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</si>
  <si>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</si>
  <si>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</si>
  <si>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</si>
  <si>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</si>
  <si>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</si>
  <si>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</si>
  <si>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</si>
  <si>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</si>
  <si>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</si>
  <si>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</si>
  <si>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</si>
  <si>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</si>
  <si>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</si>
  <si>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</si>
  <si>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</si>
  <si>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</si>
  <si>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</si>
  <si>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</si>
  <si>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</si>
  <si>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</si>
  <si>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</si>
  <si>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</si>
  <si>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</si>
  <si>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</si>
  <si>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</si>
  <si>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</si>
  <si>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</si>
  <si>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</si>
  <si>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</si>
  <si>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</si>
  <si>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</si>
  <si>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</si>
  <si>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</si>
  <si>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</si>
  <si>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</si>
  <si>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</si>
  <si>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</si>
  <si>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</si>
  <si>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</si>
  <si>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</si>
  <si>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</si>
  <si>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</si>
  <si>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</si>
  <si>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</si>
  <si>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</si>
  <si>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</si>
  <si>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</si>
  <si>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</si>
  <si>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</si>
  <si>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</si>
  <si>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</si>
  <si>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</si>
  <si>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</si>
  <si>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</si>
  <si>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</si>
  <si>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</si>
  <si>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</si>
  <si>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</si>
  <si>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</si>
  <si>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</si>
  <si>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</si>
  <si>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</si>
  <si>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</si>
  <si>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</si>
  <si>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</si>
  <si>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</si>
  <si>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</si>
  <si>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</si>
  <si>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</si>
  <si>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</si>
  <si>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</si>
  <si>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</si>
  <si>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</si>
  <si>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</si>
  <si>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</si>
  <si>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</si>
  <si>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</si>
  <si>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</si>
  <si>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</si>
  <si>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</si>
  <si>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</si>
  <si>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</si>
  <si>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</si>
  <si>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</si>
  <si>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</si>
  <si>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</si>
  <si>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</si>
  <si>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</si>
  <si>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</si>
  <si>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</si>
  <si>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</si>
  <si>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</si>
  <si>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</si>
  <si>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</si>
  <si>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</si>
  <si>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</si>
  <si>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</si>
  <si>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</si>
  <si>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</si>
  <si>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</si>
  <si>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</si>
  <si>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</si>
  <si>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</si>
  <si>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</si>
  <si>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</si>
  <si>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</si>
  <si>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</si>
  <si>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</si>
  <si>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</si>
  <si>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</si>
  <si>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</si>
  <si>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</si>
  <si>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</si>
  <si>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</si>
  <si>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</si>
  <si>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</si>
  <si>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</si>
  <si>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</si>
  <si>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</si>
  <si>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</si>
  <si>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</si>
  <si>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</si>
  <si>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</si>
  <si>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</si>
  <si>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</si>
  <si>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</si>
  <si>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</si>
  <si>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</si>
  <si>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</si>
  <si>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</si>
  <si>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</si>
  <si>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</si>
  <si>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</si>
  <si>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</si>
  <si>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</si>
  <si>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</si>
  <si>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</si>
  <si>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</si>
  <si>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</si>
  <si>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</si>
  <si>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</si>
  <si>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</si>
  <si>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</si>
  <si>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</si>
  <si>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</si>
  <si>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</si>
  <si>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</si>
  <si>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</si>
  <si>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</si>
  <si>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</si>
  <si>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</si>
  <si>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</si>
  <si>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</si>
  <si>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</si>
  <si>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</si>
  <si>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</si>
  <si>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</si>
  <si>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</si>
  <si>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</si>
  <si>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</si>
  <si>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</si>
  <si>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</si>
  <si>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</si>
  <si>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</si>
  <si>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</si>
  <si>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</si>
  <si>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</si>
  <si>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</si>
  <si>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</si>
  <si>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</si>
  <si>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</si>
  <si>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</si>
  <si>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</si>
  <si>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</si>
  <si>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</si>
  <si>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</si>
  <si>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</si>
  <si>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</si>
  <si>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</si>
  <si>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</si>
  <si>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</si>
  <si>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</si>
  <si>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</si>
  <si>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</si>
  <si>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</si>
  <si>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</si>
  <si>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</si>
  <si>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</si>
  <si>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</si>
  <si>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</si>
  <si>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</si>
  <si>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</si>
  <si>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</si>
  <si>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</si>
  <si>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</si>
  <si>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</si>
  <si>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</si>
  <si>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</si>
  <si>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</si>
  <si>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</si>
  <si>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</si>
  <si>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</si>
  <si>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</si>
  <si>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</si>
  <si>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</si>
  <si>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</si>
  <si>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</si>
  <si>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</si>
  <si>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</si>
  <si>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</si>
  <si>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</si>
  <si>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</si>
  <si>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</si>
  <si>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</si>
  <si>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</si>
  <si>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</si>
  <si>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</si>
  <si>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</si>
  <si>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</si>
  <si>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</si>
  <si>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</si>
  <si>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</si>
  <si>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</si>
  <si>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</si>
  <si>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</si>
  <si>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</si>
  <si>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</si>
  <si>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</si>
  <si>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</si>
  <si>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</si>
  <si>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</si>
  <si>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</si>
  <si>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</si>
  <si>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</si>
  <si>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</si>
  <si>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</si>
  <si>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</si>
  <si>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</si>
  <si>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</si>
  <si>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</si>
  <si>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</si>
  <si>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</si>
  <si>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</si>
  <si>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</si>
  <si>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</si>
  <si>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</si>
  <si>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</si>
  <si>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</si>
  <si>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</si>
  <si>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</si>
  <si>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</si>
  <si>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</si>
  <si>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</si>
  <si>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</si>
  <si>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</si>
  <si>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</si>
  <si>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</si>
  <si>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</si>
  <si>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</si>
  <si>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</si>
  <si>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</si>
  <si>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</si>
  <si>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</si>
  <si>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</si>
  <si>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</si>
  <si>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</si>
  <si>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</si>
  <si>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</si>
  <si>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</si>
  <si>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</si>
  <si>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</si>
  <si>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</si>
  <si>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</si>
  <si>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</si>
  <si>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</si>
  <si>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</si>
  <si>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</si>
  <si>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</si>
  <si>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</si>
  <si>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</si>
  <si>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</si>
  <si>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</si>
  <si>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</si>
  <si>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</si>
  <si>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</si>
  <si>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</si>
  <si>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</si>
  <si>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</si>
  <si>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</si>
  <si>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</si>
  <si>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</si>
  <si>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</si>
  <si>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</si>
  <si>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</si>
  <si>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</si>
  <si>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</si>
  <si>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</si>
  <si>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</si>
  <si>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</si>
  <si>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</si>
  <si>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</si>
  <si>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</si>
  <si>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</si>
  <si>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</si>
  <si>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</si>
  <si>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</si>
  <si>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</si>
  <si>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</si>
  <si>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</si>
  <si>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</si>
  <si>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</si>
  <si>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</si>
  <si>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</si>
  <si>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</si>
  <si>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</si>
  <si>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</si>
  <si>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</si>
  <si>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</si>
  <si>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</si>
  <si>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</si>
  <si>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</si>
  <si>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</si>
  <si>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</si>
  <si>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</si>
  <si>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</si>
  <si>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</si>
  <si>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</si>
  <si>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</si>
  <si>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</si>
  <si>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</si>
  <si>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</si>
  <si>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</si>
  <si>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</si>
  <si>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</si>
  <si>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</si>
  <si>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</si>
  <si>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</si>
  <si>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</si>
  <si>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</si>
  <si>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</si>
  <si>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</si>
  <si>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</si>
  <si>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</si>
  <si>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</si>
  <si>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</si>
  <si>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</si>
  <si>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</si>
  <si>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</si>
  <si>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</si>
  <si>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</si>
  <si>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</si>
  <si>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</si>
  <si>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</si>
  <si>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</si>
  <si>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</si>
  <si>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</si>
  <si>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</si>
  <si>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</si>
  <si>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</si>
  <si>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</si>
  <si>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</si>
  <si>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</si>
  <si>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</si>
  <si>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</si>
  <si>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</si>
  <si>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</si>
  <si>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</si>
  <si>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</si>
  <si>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</si>
  <si>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</si>
  <si>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</si>
  <si>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</si>
  <si>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</si>
  <si>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</si>
  <si>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</si>
  <si>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</si>
  <si>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</si>
  <si>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</si>
  <si>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</si>
  <si>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</si>
  <si>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</si>
  <si>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</si>
  <si>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</si>
  <si>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</si>
  <si>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</si>
  <si>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</si>
  <si>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</si>
  <si>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</si>
  <si>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</si>
  <si>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</si>
  <si>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</si>
  <si>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</si>
  <si>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</si>
  <si>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</si>
  <si>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</si>
  <si>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</si>
  <si>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</si>
  <si>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</si>
  <si>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</si>
  <si>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</si>
  <si>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</si>
  <si>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</si>
  <si>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</si>
  <si>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</si>
  <si>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</si>
  <si>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</si>
  <si>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</si>
  <si>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</si>
  <si>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</si>
  <si>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</si>
  <si>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</si>
  <si>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</si>
  <si>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</si>
  <si>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</si>
  <si>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</si>
  <si>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</si>
  <si>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</si>
  <si>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</si>
  <si>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</si>
  <si>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</si>
  <si>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</si>
  <si>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</si>
  <si>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</si>
  <si>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</si>
  <si>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</si>
  <si>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</si>
  <si>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</si>
  <si>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</si>
  <si>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</si>
  <si>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</si>
  <si>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</si>
  <si>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</si>
  <si>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</si>
  <si>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</si>
  <si>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</si>
  <si>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</si>
  <si>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</si>
  <si>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</si>
  <si>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</si>
  <si>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</si>
  <si>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</si>
  <si>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</si>
  <si>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</si>
  <si>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</si>
  <si>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</si>
  <si>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</si>
  <si>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</si>
  <si>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</si>
  <si>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</si>
  <si>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</si>
  <si>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</si>
  <si>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</si>
  <si>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</si>
  <si>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</si>
  <si>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</si>
  <si>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</si>
  <si>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</si>
  <si>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</si>
  <si>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</si>
  <si>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</si>
  <si>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</si>
  <si>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</si>
  <si>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</si>
  <si>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</si>
  <si>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</si>
  <si>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</si>
  <si>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</si>
  <si>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</si>
  <si>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</si>
  <si>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</si>
  <si>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</si>
  <si>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</si>
  <si>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</si>
  <si>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</si>
  <si>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</si>
  <si>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</si>
  <si>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</si>
  <si>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</si>
  <si>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</si>
  <si>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</si>
  <si>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</si>
  <si>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</si>
  <si>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</si>
  <si>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</si>
  <si>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</si>
  <si>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</si>
  <si>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</si>
  <si>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</si>
  <si>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</si>
  <si>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</si>
  <si>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</si>
  <si>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</si>
  <si>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</si>
  <si>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</si>
  <si>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</si>
  <si>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</si>
  <si>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</si>
  <si>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</si>
  <si>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</si>
  <si>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</si>
  <si>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</si>
  <si>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</si>
  <si>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</si>
  <si>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</si>
  <si>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</si>
  <si>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</si>
  <si>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</si>
  <si>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</si>
  <si>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</si>
  <si>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</si>
  <si>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</si>
  <si>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</si>
  <si>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</si>
  <si>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</si>
  <si>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</si>
  <si>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</si>
  <si>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</si>
  <si>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</si>
  <si>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</si>
  <si>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</si>
  <si>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</si>
  <si>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</si>
  <si>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</si>
  <si>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</si>
  <si>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</si>
  <si>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</si>
  <si>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</si>
  <si>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</si>
  <si>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</si>
  <si>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</si>
  <si>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</si>
  <si>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</si>
  <si>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</si>
  <si>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</si>
  <si>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</si>
  <si>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</si>
  <si>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</si>
  <si>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</si>
  <si>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</si>
  <si>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</si>
  <si>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</si>
  <si>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</si>
  <si>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</si>
  <si>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</si>
  <si>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</si>
  <si>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</si>
  <si>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</si>
  <si>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</si>
  <si>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</si>
  <si>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</si>
  <si>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</si>
  <si>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</si>
  <si>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</si>
  <si>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</si>
  <si>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</si>
  <si>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</si>
  <si>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</si>
  <si>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</si>
  <si>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</si>
  <si>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</si>
  <si>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</si>
  <si>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</si>
  <si>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</si>
  <si>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</si>
  <si>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</si>
  <si>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</si>
  <si>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</si>
  <si>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</si>
  <si>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</si>
  <si>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</si>
  <si>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</si>
  <si>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</si>
  <si>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</si>
  <si>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</si>
  <si>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</si>
  <si>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</si>
  <si>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</si>
  <si>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</si>
  <si>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</si>
  <si>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</si>
  <si>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</si>
  <si>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</si>
  <si>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</si>
  <si>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</si>
  <si>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</si>
  <si>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</si>
  <si>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</si>
  <si>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</si>
  <si>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</si>
  <si>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</si>
  <si>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</si>
  <si>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</si>
  <si>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</si>
  <si>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</si>
  <si>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</si>
  <si>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</si>
  <si>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</si>
  <si>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</si>
  <si>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</si>
  <si>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</si>
  <si>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</si>
  <si>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</si>
  <si>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</si>
  <si>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</si>
  <si>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</si>
  <si>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</si>
  <si>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</si>
  <si>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</si>
  <si>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</si>
  <si>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</si>
  <si>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</si>
  <si>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</si>
  <si>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</si>
  <si>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</si>
  <si>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</si>
  <si>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</si>
  <si>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</si>
  <si>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</si>
  <si>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</si>
  <si>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</si>
  <si>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</si>
  <si>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</si>
  <si>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</si>
  <si>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</si>
  <si>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</si>
  <si>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</si>
  <si>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</si>
  <si>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</si>
  <si>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</si>
  <si>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</si>
  <si>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</si>
  <si>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</si>
  <si>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</si>
  <si>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</si>
  <si>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</si>
  <si>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</si>
  <si>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</si>
  <si>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</si>
  <si>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</si>
  <si>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</si>
  <si>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</si>
  <si>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</si>
  <si>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</si>
  <si>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</si>
  <si>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</si>
  <si>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</si>
  <si>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</si>
  <si>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</si>
  <si>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</si>
  <si>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</si>
  <si>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</si>
  <si>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</si>
  <si>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</si>
  <si>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</si>
  <si>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</si>
  <si>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</si>
  <si>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</si>
  <si>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</si>
  <si>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</si>
  <si>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</si>
  <si>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</si>
  <si>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</si>
  <si>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</si>
  <si>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</si>
  <si>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</si>
  <si>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</si>
  <si>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</si>
  <si>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</si>
  <si>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</si>
  <si>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</si>
  <si>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</si>
  <si>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</si>
  <si>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</si>
  <si>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</si>
  <si>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</si>
  <si>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</si>
  <si>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</si>
  <si>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</si>
  <si>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</si>
  <si>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</si>
  <si>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</si>
  <si>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</si>
  <si>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</si>
  <si>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</si>
  <si>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</si>
  <si>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</si>
  <si>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</si>
  <si>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</si>
  <si>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</si>
  <si>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</si>
  <si>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</si>
  <si>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</si>
  <si>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</si>
  <si>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</si>
  <si>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</si>
  <si>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</si>
  <si>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</si>
  <si>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</si>
  <si>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</si>
  <si>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</si>
  <si>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</si>
  <si>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</si>
  <si>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</si>
  <si>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</si>
  <si>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</si>
  <si>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</si>
  <si>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</si>
  <si>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</si>
  <si>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</si>
  <si>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</si>
  <si>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</si>
  <si>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</si>
  <si>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</si>
  <si>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</si>
  <si>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</si>
  <si>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</si>
  <si>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</si>
  <si>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</si>
  <si>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</si>
  <si>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</si>
  <si>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</si>
  <si>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</si>
  <si>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</si>
  <si>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</si>
  <si>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</si>
  <si>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</si>
  <si>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</si>
  <si>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</si>
  <si>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</si>
  <si>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</si>
  <si>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</si>
  <si>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</si>
  <si>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</si>
  <si>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</si>
  <si>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</si>
  <si>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</si>
  <si>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</si>
  <si>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</si>
  <si>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</si>
  <si>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</si>
  <si>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</si>
  <si>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</si>
  <si>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</si>
  <si>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</si>
  <si>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</si>
  <si>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</si>
  <si>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</si>
  <si>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</si>
  <si>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</si>
  <si>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</si>
  <si>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</si>
  <si>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</si>
  <si>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</si>
  <si>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</si>
  <si>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</si>
  <si>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</si>
  <si>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</si>
  <si>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</si>
  <si>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</si>
  <si>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</si>
  <si>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</si>
  <si>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</si>
  <si>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</si>
  <si>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</si>
  <si>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</si>
  <si>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</si>
  <si>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</si>
  <si>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</si>
  <si>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</si>
  <si>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</si>
  <si>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</si>
  <si>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</si>
  <si>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</si>
  <si>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</si>
  <si>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</si>
  <si>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</si>
  <si>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</si>
  <si>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</si>
  <si>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</si>
  <si>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</si>
  <si>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</si>
  <si>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</si>
  <si>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</si>
  <si>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</si>
  <si>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</si>
  <si>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</si>
  <si>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</si>
  <si>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</si>
  <si>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</si>
  <si>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</si>
  <si>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</si>
  <si>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</si>
  <si>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</si>
  <si>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</si>
  <si>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</si>
  <si>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</si>
  <si>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</si>
  <si>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</si>
  <si>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</si>
  <si>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</si>
  <si>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</si>
  <si>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</si>
  <si>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</si>
  <si>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</si>
  <si>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</si>
  <si>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</si>
  <si>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</si>
  <si>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</si>
  <si>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</si>
  <si>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</si>
  <si>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</si>
  <si>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</si>
  <si>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</si>
  <si>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</si>
  <si>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</si>
  <si>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</si>
  <si>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</si>
  <si>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</si>
  <si>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</si>
  <si>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</si>
  <si>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</si>
  <si>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</si>
  <si>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</si>
  <si>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</si>
  <si>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</si>
  <si>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</si>
  <si>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</si>
  <si>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</si>
  <si>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</si>
  <si>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</si>
  <si>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</si>
  <si>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</si>
  <si>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</si>
  <si>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</si>
  <si>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</si>
  <si>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</si>
  <si>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</si>
  <si>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</si>
  <si>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</si>
  <si>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</si>
  <si>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</si>
  <si>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</si>
  <si>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</si>
  <si>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</si>
  <si>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</si>
  <si>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</si>
  <si>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</si>
  <si>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</si>
  <si>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</si>
  <si>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</si>
  <si>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</si>
  <si>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</si>
  <si>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</si>
  <si>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</si>
  <si>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</si>
  <si>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</si>
  <si>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</si>
  <si>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</si>
  <si>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</si>
  <si>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</si>
  <si>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</si>
  <si>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</si>
  <si>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</si>
  <si>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</si>
  <si>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</si>
  <si>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</si>
  <si>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</si>
  <si>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</si>
  <si>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</si>
  <si>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</si>
  <si>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</si>
  <si>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</si>
  <si>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</si>
  <si>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</si>
  <si>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</si>
  <si>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</si>
  <si>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</si>
  <si>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</si>
  <si>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</si>
  <si>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</si>
  <si>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</si>
  <si>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</si>
  <si>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</si>
  <si>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</si>
  <si>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</si>
  <si>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</si>
  <si>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</si>
  <si>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</si>
  <si>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</si>
  <si>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</si>
  <si>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</si>
  <si>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</si>
  <si>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</si>
  <si>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</si>
  <si>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</si>
  <si>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</si>
  <si>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</si>
  <si>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</si>
  <si>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</si>
  <si>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</si>
  <si>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</si>
  <si>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</si>
  <si>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</si>
  <si>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</si>
  <si>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</si>
  <si>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</si>
  <si>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</si>
  <si>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</si>
  <si>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</si>
  <si>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</si>
  <si>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</si>
  <si>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</si>
  <si>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</si>
  <si>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</si>
  <si>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</si>
  <si>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</si>
  <si>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</si>
  <si>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</si>
  <si>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</si>
  <si>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</si>
  <si>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</si>
  <si>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</si>
  <si>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</si>
  <si>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</si>
  <si>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</si>
  <si>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</si>
  <si>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</si>
  <si>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</si>
  <si>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</si>
  <si>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</si>
  <si>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</si>
  <si>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</si>
  <si>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</si>
  <si>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</si>
  <si>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</si>
  <si>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</si>
  <si>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</si>
  <si>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</si>
  <si>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</si>
  <si>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</si>
  <si>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</si>
  <si>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</si>
  <si>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</si>
  <si>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</si>
  <si>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</si>
  <si>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</si>
  <si>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</si>
  <si>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</si>
  <si>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</si>
  <si>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</si>
  <si>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</si>
  <si>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</si>
  <si>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</si>
  <si>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</si>
  <si>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</si>
  <si>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</si>
  <si>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</si>
  <si>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</si>
  <si>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</si>
  <si>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</si>
  <si>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</si>
  <si>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</si>
  <si>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</si>
  <si>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</si>
  <si>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</si>
  <si>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</si>
  <si>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</si>
  <si>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</si>
  <si>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</si>
  <si>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</si>
  <si>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</si>
  <si>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</si>
  <si>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</si>
  <si>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</si>
  <si>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</si>
  <si>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</si>
  <si>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</si>
  <si>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</si>
  <si>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</si>
  <si>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</si>
  <si>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</si>
  <si>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</si>
  <si>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</si>
  <si>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</si>
  <si>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</si>
  <si>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</si>
  <si>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</si>
  <si>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</si>
  <si>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</si>
  <si>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</si>
  <si>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</si>
  <si>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</si>
  <si>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</si>
  <si>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</si>
  <si>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</si>
  <si>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</si>
  <si>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</si>
  <si>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</si>
  <si>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</si>
  <si>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</si>
  <si>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</si>
  <si>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</si>
  <si>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</si>
  <si>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</si>
  <si>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</si>
  <si>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</si>
  <si>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</si>
  <si>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</si>
  <si>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</si>
  <si>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</si>
  <si>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</si>
  <si>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</si>
  <si>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</si>
  <si>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</si>
  <si>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</si>
  <si>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</si>
  <si>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</si>
  <si>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</si>
  <si>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</si>
  <si>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</si>
  <si>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</si>
  <si>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</si>
  <si>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</si>
  <si>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</si>
  <si>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</si>
  <si>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</si>
  <si>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</si>
  <si>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</si>
  <si>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</si>
  <si>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</si>
  <si>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</si>
  <si>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</si>
  <si>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</si>
  <si>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</si>
  <si>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</si>
  <si>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</si>
  <si>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</si>
  <si>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</si>
  <si>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</si>
  <si>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</si>
  <si>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</si>
  <si>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</si>
  <si>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</si>
  <si>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</si>
  <si>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</si>
  <si>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</si>
  <si>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</si>
  <si>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</si>
  <si>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</si>
  <si>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</si>
  <si>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</si>
  <si>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</si>
  <si>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</si>
  <si>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</si>
  <si>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</si>
  <si>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</si>
  <si>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</si>
  <si>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</si>
  <si>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</si>
  <si>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</si>
  <si>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</si>
  <si>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</si>
  <si>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</si>
  <si>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</si>
  <si>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</si>
  <si>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</si>
  <si>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</si>
  <si>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</si>
  <si>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</si>
  <si>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</si>
  <si>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</si>
  <si>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</si>
  <si>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</si>
  <si>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</si>
  <si>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</si>
  <si>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</si>
  <si>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</si>
  <si>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</si>
  <si>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</si>
  <si>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</si>
  <si>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</si>
  <si>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</si>
  <si>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</si>
  <si>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</si>
  <si>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</si>
  <si>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</si>
  <si>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</si>
  <si>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</si>
  <si>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</si>
  <si>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</si>
  <si>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</si>
  <si>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</si>
  <si>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</si>
  <si>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</si>
  <si>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</si>
  <si>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</si>
  <si>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</si>
  <si>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</si>
  <si>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</si>
  <si>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</si>
  <si>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</si>
  <si>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</si>
  <si>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</si>
  <si>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</si>
  <si>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</si>
  <si>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</si>
  <si>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</si>
  <si>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</si>
  <si>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</si>
  <si>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</si>
  <si>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</si>
  <si>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</si>
  <si>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</si>
  <si>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</si>
  <si>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</si>
  <si>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</si>
  <si>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</si>
  <si>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</si>
  <si>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</si>
  <si>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</si>
  <si>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</si>
  <si>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</si>
  <si>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</si>
  <si>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</si>
  <si>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</si>
  <si>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</si>
  <si>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</si>
  <si>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</si>
  <si>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</si>
  <si>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</si>
  <si>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</si>
  <si>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</si>
  <si>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</si>
  <si>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</si>
  <si>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</si>
  <si>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</si>
  <si>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</si>
  <si>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</si>
  <si>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</si>
  <si>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</si>
  <si>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</si>
  <si>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</si>
  <si>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</si>
  <si>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</si>
  <si>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</si>
  <si>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</si>
  <si>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</si>
  <si>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</si>
  <si>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</si>
  <si>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</si>
  <si>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</si>
  <si>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</si>
  <si>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</si>
  <si>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</si>
  <si>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</si>
  <si>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</si>
  <si>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</si>
  <si>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</si>
  <si>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</si>
  <si>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</si>
  <si>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</si>
  <si>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</si>
  <si>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</si>
  <si>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</si>
  <si>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</si>
  <si>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</si>
  <si>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</si>
  <si>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</si>
  <si>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</si>
  <si>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</si>
  <si>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</si>
  <si>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</si>
  <si>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</si>
  <si>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</si>
  <si>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</si>
  <si>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</si>
  <si>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</si>
  <si>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</si>
  <si>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</si>
  <si>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</si>
  <si>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</si>
  <si>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</si>
  <si>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</si>
  <si>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</si>
  <si>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</si>
  <si>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</si>
  <si>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</si>
  <si>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</si>
  <si>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</si>
  <si>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</si>
  <si>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</si>
  <si>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</si>
  <si>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</si>
  <si>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</si>
  <si>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</si>
  <si>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</si>
  <si>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</si>
  <si>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</si>
  <si>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</si>
  <si>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</si>
  <si>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</si>
  <si>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</si>
  <si>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</si>
  <si>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</si>
  <si>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</si>
  <si>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</si>
  <si>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</si>
  <si>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</si>
  <si>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</si>
  <si>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</si>
  <si>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</si>
  <si>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</si>
  <si>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</si>
  <si>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</si>
  <si>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</si>
  <si>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</si>
  <si>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</si>
  <si>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</si>
  <si>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</si>
  <si>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</si>
  <si>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</si>
  <si>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</si>
  <si>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</si>
  <si>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</si>
  <si>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</si>
  <si>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</si>
  <si>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</si>
  <si>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</si>
  <si>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</si>
  <si>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</si>
  <si>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</si>
  <si>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</si>
  <si>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</si>
  <si>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</si>
  <si>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</si>
  <si>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</si>
  <si>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</si>
  <si>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</si>
  <si>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</si>
  <si>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</si>
  <si>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</si>
  <si>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</si>
  <si>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</si>
  <si>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</si>
  <si>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</si>
  <si>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</si>
  <si>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</si>
  <si>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</si>
  <si>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</si>
  <si>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</si>
  <si>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</si>
  <si>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</si>
  <si>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</si>
  <si>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</si>
  <si>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</si>
  <si>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</si>
  <si>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</si>
  <si>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</si>
  <si>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</si>
  <si>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</si>
  <si>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</si>
  <si>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</si>
  <si>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</si>
  <si>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</si>
  <si>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</si>
  <si>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</si>
  <si>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</si>
  <si>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</si>
  <si>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</si>
  <si>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</si>
  <si>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</si>
  <si>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</si>
  <si>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</si>
  <si>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</si>
  <si>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</si>
  <si>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</si>
  <si>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</si>
  <si>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</si>
  <si>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</si>
  <si>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</si>
  <si>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</si>
  <si>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</si>
  <si>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</si>
  <si>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</si>
  <si>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</si>
  <si>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</si>
  <si>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</si>
  <si>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</si>
  <si>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</si>
  <si>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</si>
  <si>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</si>
  <si>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</si>
  <si>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</si>
  <si>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</si>
  <si>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</si>
  <si>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</si>
  <si>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</si>
  <si>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</si>
  <si>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</si>
  <si>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</si>
  <si>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</si>
  <si>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</si>
  <si>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</si>
  <si>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</si>
  <si>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</si>
  <si>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</si>
  <si>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</si>
  <si>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</si>
  <si>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</si>
  <si>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</si>
  <si>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</si>
  <si>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</si>
  <si>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</si>
  <si>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</si>
  <si>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</si>
  <si>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</si>
  <si>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</si>
  <si>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</si>
  <si>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</si>
  <si>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</si>
  <si>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</si>
  <si>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</si>
  <si>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</si>
  <si>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</si>
  <si>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</si>
  <si>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</si>
  <si>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</si>
  <si>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</si>
  <si>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</si>
  <si>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</si>
  <si>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</si>
  <si>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</si>
  <si>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</si>
  <si>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</si>
  <si>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</si>
  <si>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</si>
  <si>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</si>
  <si>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</si>
  <si>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</si>
  <si>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</si>
  <si>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</si>
  <si>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</si>
  <si>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</si>
  <si>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</si>
  <si>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</si>
  <si>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</si>
  <si>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</si>
  <si>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</si>
  <si>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</si>
  <si>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</si>
  <si>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</si>
  <si>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</si>
  <si>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</si>
  <si>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</si>
  <si>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</si>
  <si>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</si>
  <si>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</si>
  <si>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</si>
  <si>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</si>
  <si>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</si>
  <si>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</si>
  <si>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</si>
  <si>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</si>
  <si>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</si>
  <si>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</si>
  <si>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</si>
  <si>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</si>
  <si>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</si>
  <si>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</si>
  <si>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</si>
  <si>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</si>
  <si>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</si>
  <si>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</si>
  <si>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</si>
  <si>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</si>
  <si>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</si>
  <si>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</si>
  <si>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</si>
  <si>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</si>
  <si>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</si>
  <si>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</si>
  <si>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</si>
  <si>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</si>
  <si>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</si>
  <si>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</si>
  <si>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</si>
  <si>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</si>
  <si>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</si>
  <si>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</si>
  <si>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</si>
  <si>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</si>
  <si>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</si>
  <si>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</si>
  <si>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</si>
  <si>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</si>
  <si>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</si>
  <si>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</si>
  <si>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</si>
  <si>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</si>
  <si>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</si>
  <si>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</si>
  <si>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</si>
  <si>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</si>
  <si>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</si>
  <si>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</si>
  <si>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</si>
  <si>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</si>
  <si>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</si>
  <si>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</si>
  <si>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</si>
  <si>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</si>
  <si>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</si>
  <si>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</si>
  <si>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</si>
  <si>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</si>
  <si>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</si>
  <si>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</si>
  <si>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</si>
  <si>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</si>
  <si>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</si>
  <si>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</si>
  <si>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</si>
  <si>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</si>
  <si>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</si>
  <si>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</si>
  <si>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</si>
  <si>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</si>
  <si>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</si>
  <si>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</si>
  <si>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</si>
  <si>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</si>
  <si>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</si>
  <si>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</si>
  <si>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</si>
  <si>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</si>
  <si>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</si>
  <si>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</si>
  <si>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</si>
  <si>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</si>
  <si>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</si>
  <si>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</si>
  <si>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</si>
  <si>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</si>
  <si>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</si>
  <si>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</si>
  <si>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</si>
  <si>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</si>
  <si>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</si>
  <si>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</si>
  <si>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</si>
  <si>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</si>
  <si>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</si>
  <si>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</si>
  <si>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</si>
  <si>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</si>
  <si>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</si>
  <si>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</si>
  <si>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</si>
  <si>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</si>
  <si>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</si>
  <si>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</si>
  <si>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</si>
  <si>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</si>
  <si>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</si>
  <si>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</si>
  <si>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</si>
  <si>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</si>
  <si>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</si>
  <si>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</si>
  <si>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</si>
  <si>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</si>
  <si>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</si>
  <si>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</si>
  <si>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</si>
  <si>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</si>
  <si>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</si>
  <si>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</si>
  <si>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</si>
  <si>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</si>
  <si>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</si>
  <si>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</si>
  <si>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</si>
  <si>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</si>
  <si>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</si>
  <si>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</si>
  <si>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</si>
  <si>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</si>
  <si>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</si>
  <si>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</si>
  <si>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</si>
  <si>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</si>
  <si>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</si>
  <si>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</si>
  <si>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</si>
  <si>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</si>
  <si>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</si>
  <si>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</si>
  <si>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</si>
  <si>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</si>
  <si>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</si>
  <si>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</si>
  <si>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</si>
  <si>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</si>
  <si>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</si>
  <si>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</si>
  <si>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</si>
  <si>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</si>
  <si>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</si>
  <si>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</si>
  <si>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</si>
  <si>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</si>
  <si>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</si>
  <si>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</si>
  <si>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</si>
  <si>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</si>
  <si>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</si>
  <si>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</si>
  <si>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</si>
  <si>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</si>
  <si>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</si>
  <si>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</si>
  <si>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</si>
  <si>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</si>
  <si>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</si>
  <si>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</si>
  <si>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</si>
  <si>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</si>
  <si>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</si>
  <si>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</si>
  <si>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</si>
  <si>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</si>
  <si>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</si>
  <si>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</si>
  <si>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</si>
  <si>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</si>
  <si>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</si>
  <si>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</si>
  <si>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</si>
  <si>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</si>
  <si>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</si>
  <si>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</si>
  <si>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</si>
  <si>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</si>
  <si>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</si>
  <si>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</si>
  <si>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</si>
  <si>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</si>
  <si>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</si>
  <si>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</si>
  <si>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</si>
  <si>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</si>
  <si>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</si>
  <si>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</si>
  <si>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</si>
  <si>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</si>
  <si>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</si>
  <si>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</si>
  <si>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</si>
  <si>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</si>
  <si>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</si>
  <si>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</si>
  <si>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</si>
  <si>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</si>
  <si>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</si>
  <si>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</si>
  <si>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</si>
  <si>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</si>
  <si>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</si>
  <si>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</si>
  <si>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</si>
  <si>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</si>
  <si>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</si>
  <si>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</si>
  <si>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</si>
  <si>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</si>
  <si>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</si>
  <si>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</si>
  <si>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</si>
  <si>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</si>
  <si>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</si>
  <si>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</si>
  <si>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</si>
  <si>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</si>
  <si>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</si>
  <si>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</si>
  <si>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</si>
  <si>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</si>
  <si>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</si>
  <si>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</si>
  <si>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</si>
  <si>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</si>
  <si>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</si>
  <si>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</si>
  <si>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</si>
  <si>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</si>
  <si>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</si>
  <si>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</si>
  <si>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</si>
  <si>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</si>
  <si>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</si>
  <si>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</si>
  <si>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</si>
  <si>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</si>
  <si>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</si>
  <si>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</si>
  <si>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</si>
  <si>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</si>
  <si>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</si>
  <si>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</si>
  <si>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</si>
  <si>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</si>
  <si>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</si>
  <si>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</si>
  <si>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</si>
  <si>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</si>
  <si>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</si>
  <si>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</si>
  <si>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</si>
  <si>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</si>
  <si>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</si>
  <si>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</si>
  <si>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</si>
  <si>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</si>
  <si>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</si>
  <si>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</si>
  <si>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</si>
  <si>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</si>
  <si>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</si>
  <si>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</si>
  <si>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</si>
  <si>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</si>
  <si>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</si>
  <si>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</si>
  <si>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</si>
  <si>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</si>
  <si>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</si>
  <si>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</si>
  <si>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</si>
  <si>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</si>
  <si>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</si>
  <si>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</si>
  <si>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</si>
  <si>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</si>
  <si>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</si>
  <si>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</si>
  <si>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</si>
  <si>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</si>
  <si>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</si>
  <si>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</si>
  <si>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</si>
  <si>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</si>
  <si>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</si>
  <si>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</si>
  <si>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</si>
  <si>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</si>
  <si>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</si>
  <si>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</si>
  <si>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</si>
  <si>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</si>
  <si>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</si>
  <si>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</si>
  <si>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</si>
  <si>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</si>
  <si>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</si>
  <si>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</si>
  <si>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</si>
  <si>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</si>
  <si>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</si>
  <si>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</si>
  <si>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</si>
  <si>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</si>
  <si>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</si>
  <si>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</si>
  <si>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</si>
  <si>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</si>
  <si>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</si>
  <si>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</si>
  <si>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</si>
  <si>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</si>
  <si>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</si>
  <si>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</si>
  <si>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</si>
  <si>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</si>
  <si>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</si>
  <si>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</si>
  <si>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</si>
  <si>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</si>
  <si>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</si>
  <si>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</si>
  <si>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</si>
  <si>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</si>
  <si>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</si>
  <si>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</si>
  <si>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</si>
  <si>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</si>
  <si>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</si>
  <si>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</si>
  <si>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</si>
  <si>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</si>
  <si>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</si>
  <si>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</si>
  <si>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</si>
  <si>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</si>
  <si>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</si>
  <si>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</si>
  <si>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</si>
  <si>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</si>
  <si>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</si>
  <si>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</si>
  <si>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</si>
  <si>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</si>
  <si>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</si>
  <si>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</si>
  <si>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</si>
  <si>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</si>
  <si>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</si>
  <si>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</si>
  <si>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</si>
  <si>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</si>
  <si>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</si>
  <si>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</si>
  <si>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</si>
  <si>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</si>
  <si>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</si>
  <si>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</si>
  <si>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</si>
  <si>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</si>
  <si>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</si>
  <si>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</si>
  <si>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</si>
  <si>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</si>
  <si>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</si>
  <si>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</si>
  <si>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</si>
  <si>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</si>
  <si>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</si>
  <si>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</si>
  <si>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</si>
  <si>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</si>
  <si>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</si>
  <si>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</si>
  <si>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</si>
  <si>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</si>
  <si>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</si>
  <si>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</si>
  <si>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</si>
  <si>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</si>
  <si>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</si>
  <si>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</si>
  <si>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</si>
  <si>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</si>
  <si>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</si>
  <si>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</si>
  <si>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</si>
  <si>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</si>
  <si>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</si>
  <si>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</si>
  <si>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</si>
  <si>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</si>
  <si>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</si>
  <si>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</si>
  <si>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</si>
  <si>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</si>
  <si>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</si>
  <si>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</si>
  <si>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</si>
  <si>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</si>
  <si>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</si>
  <si>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</si>
  <si>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</si>
  <si>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</si>
  <si>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</si>
  <si>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</si>
  <si>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</si>
  <si>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</si>
  <si>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</si>
  <si>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</si>
  <si>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</si>
  <si>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</si>
  <si>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</si>
  <si>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</si>
  <si>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</si>
  <si>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</si>
  <si>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</si>
  <si>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</si>
  <si>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</si>
  <si>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</si>
  <si>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</si>
  <si>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</si>
  <si>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</si>
  <si>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</si>
  <si>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</si>
  <si>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</si>
  <si>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</si>
  <si>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</si>
  <si>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</si>
  <si>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</si>
  <si>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</si>
  <si>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</si>
  <si>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</si>
  <si>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</si>
  <si>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</si>
  <si>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</si>
  <si>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</si>
  <si>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</si>
  <si>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</si>
  <si>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</si>
  <si>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</si>
  <si>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</si>
  <si>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</si>
  <si>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</si>
  <si>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</si>
  <si>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</si>
  <si>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</si>
  <si>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</si>
  <si>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</si>
  <si>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</si>
  <si>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</si>
  <si>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</si>
  <si>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</si>
  <si>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</si>
  <si>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</si>
  <si>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</si>
  <si>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</si>
  <si>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</si>
  <si>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</si>
  <si>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</si>
  <si>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</si>
  <si>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</si>
  <si>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</si>
  <si>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</si>
  <si>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</si>
  <si>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</si>
  <si>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</si>
  <si>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</si>
  <si>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</si>
  <si>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</si>
  <si>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</si>
  <si>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</si>
  <si>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</si>
  <si>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</si>
  <si>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</si>
  <si>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</si>
  <si>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</si>
  <si>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</si>
  <si>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</si>
  <si>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</si>
  <si>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</si>
  <si>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</si>
  <si>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</si>
  <si>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</si>
  <si>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</si>
  <si>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</si>
  <si>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</si>
  <si>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</si>
  <si>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</si>
  <si>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</si>
  <si>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</si>
  <si>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</si>
  <si>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</si>
  <si>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</si>
  <si>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</si>
  <si>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</si>
  <si>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</si>
  <si>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</si>
  <si>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</si>
  <si>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</si>
  <si>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</si>
  <si>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</si>
  <si>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</si>
  <si>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</si>
  <si>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</si>
  <si>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</si>
  <si>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</si>
  <si>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</si>
  <si>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</si>
  <si>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</si>
  <si>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</si>
  <si>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</si>
  <si>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</si>
  <si>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</si>
  <si>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</si>
  <si>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</si>
  <si>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</si>
  <si>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</si>
  <si>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</si>
  <si>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</si>
  <si>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</si>
  <si>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</si>
  <si>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</si>
  <si>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</si>
  <si>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</si>
  <si>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</si>
  <si>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</si>
  <si>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</si>
  <si>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</si>
  <si>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</si>
  <si>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</si>
  <si>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</si>
  <si>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</si>
  <si>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</si>
  <si>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</si>
  <si>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</si>
  <si>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</si>
  <si>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</si>
  <si>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</si>
  <si>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</si>
  <si>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</si>
  <si>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</si>
  <si>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</si>
  <si>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</si>
  <si>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</si>
  <si>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</si>
  <si>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</si>
  <si>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</si>
  <si>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</si>
  <si>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</si>
  <si>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</si>
  <si>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</si>
  <si>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</si>
  <si>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</si>
  <si>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</si>
  <si>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</si>
  <si>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</si>
  <si>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</si>
  <si>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</si>
  <si>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</si>
  <si>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</si>
  <si>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</si>
  <si>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</si>
  <si>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</si>
  <si>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</si>
  <si>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</si>
  <si>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</si>
  <si>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</si>
  <si>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</si>
  <si>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</si>
  <si>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</si>
  <si>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</si>
  <si>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</si>
  <si>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</si>
  <si>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</si>
  <si>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</si>
  <si>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</si>
  <si>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</si>
  <si>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</si>
  <si>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</si>
  <si>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</si>
  <si>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</si>
  <si>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</si>
  <si>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</si>
  <si>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</si>
  <si>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</si>
  <si>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</si>
  <si>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</si>
  <si>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</si>
  <si>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</si>
  <si>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</si>
  <si>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</si>
  <si>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</si>
  <si>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</si>
  <si>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</si>
  <si>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</si>
  <si>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</si>
  <si>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</si>
  <si>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</si>
  <si>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</si>
  <si>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</si>
  <si>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</si>
  <si>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</si>
  <si>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</si>
  <si>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</si>
  <si>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</si>
  <si>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</si>
  <si>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</si>
  <si>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</si>
  <si>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</si>
  <si>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</si>
  <si>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</si>
  <si>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</si>
  <si>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</si>
  <si>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</si>
  <si>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</si>
  <si>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</si>
  <si>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</si>
  <si>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</si>
  <si>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</si>
  <si>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</si>
  <si>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</si>
  <si>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</si>
  <si>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</si>
  <si>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</si>
  <si>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</si>
  <si>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</si>
  <si>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</si>
  <si>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</si>
  <si>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</si>
  <si>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</si>
  <si>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</si>
  <si>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</si>
  <si>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</si>
  <si>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</si>
  <si>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</si>
  <si>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</si>
  <si>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</si>
  <si>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</si>
  <si>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</si>
  <si>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</si>
  <si>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</si>
  <si>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</si>
  <si>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</si>
  <si>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</si>
  <si>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</si>
  <si>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</si>
  <si>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</si>
  <si>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</si>
  <si>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</si>
  <si>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</si>
  <si>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</si>
  <si>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</si>
  <si>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</si>
  <si>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</si>
  <si>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</si>
  <si>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</si>
  <si>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</si>
  <si>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</si>
  <si>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</si>
  <si>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</si>
  <si>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</si>
  <si>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</si>
  <si>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</si>
  <si>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</si>
  <si>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</si>
  <si>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</si>
  <si>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</si>
  <si>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</si>
  <si>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</si>
  <si>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</si>
  <si>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</si>
  <si>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</si>
  <si>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</si>
  <si>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</si>
  <si>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</si>
  <si>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</si>
  <si>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</si>
  <si>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</si>
  <si>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</si>
  <si>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</si>
  <si>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</si>
  <si>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</si>
  <si>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</si>
  <si>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</si>
  <si>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</si>
  <si>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</si>
  <si>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</si>
  <si>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</si>
  <si>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</si>
  <si>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</si>
  <si>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</si>
  <si>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</si>
  <si>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</si>
  <si>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</si>
  <si>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</si>
  <si>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</si>
  <si>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</si>
  <si>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</si>
  <si>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</si>
  <si>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</si>
  <si>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</si>
  <si>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</si>
  <si>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</si>
  <si>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</si>
  <si>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</si>
  <si>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</si>
  <si>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</si>
  <si>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</si>
  <si>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</si>
  <si>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</si>
  <si>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</si>
  <si>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</si>
  <si>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</si>
  <si>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</si>
  <si>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</si>
  <si>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</si>
  <si>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</si>
  <si>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</si>
  <si>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</si>
  <si>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</si>
  <si>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</si>
  <si>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</si>
  <si>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</si>
  <si>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</si>
  <si>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</si>
  <si>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</si>
  <si>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</si>
  <si>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</si>
  <si>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</si>
  <si>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</si>
  <si>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</si>
  <si>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</si>
  <si>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</si>
  <si>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</si>
  <si>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</si>
  <si>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</si>
  <si>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</si>
  <si>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</si>
  <si>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</si>
  <si>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</si>
  <si>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</si>
  <si>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</si>
  <si>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</si>
  <si>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</si>
  <si>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</si>
  <si>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</si>
  <si>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</si>
  <si>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</si>
  <si>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</si>
  <si>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</si>
  <si>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</si>
  <si>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</si>
  <si>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</si>
  <si>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</si>
  <si>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</si>
  <si>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</si>
  <si>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</si>
  <si>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</si>
  <si>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</si>
  <si>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</si>
  <si>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</si>
  <si>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</si>
  <si>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</si>
  <si>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</si>
  <si>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</si>
  <si>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</si>
  <si>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</si>
  <si>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</si>
  <si>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</si>
  <si>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</si>
  <si>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</si>
  <si>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</si>
  <si>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</si>
  <si>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</si>
  <si>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</si>
  <si>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</si>
  <si>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</si>
  <si>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</si>
  <si>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</si>
  <si>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</si>
  <si>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</si>
  <si>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</si>
  <si>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</si>
  <si>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</si>
  <si>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</si>
  <si>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</si>
  <si>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</si>
  <si>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</si>
  <si>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</si>
  <si>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</si>
  <si>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</si>
  <si>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</si>
  <si>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</si>
  <si>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</si>
  <si>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</si>
  <si>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</si>
  <si>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</si>
  <si>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</si>
  <si>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</si>
  <si>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</si>
  <si>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</si>
  <si>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</si>
  <si>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</si>
  <si>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</si>
  <si>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</si>
  <si>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</si>
  <si>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</si>
  <si>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</si>
  <si>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</si>
  <si>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</si>
  <si>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</si>
  <si>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</si>
  <si>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</si>
  <si>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</si>
  <si>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</si>
  <si>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</si>
  <si>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</si>
  <si>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</si>
  <si>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</si>
  <si>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</si>
  <si>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</si>
  <si>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</si>
  <si>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</si>
  <si>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</si>
  <si>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</si>
  <si>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</si>
  <si>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</si>
  <si>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</si>
  <si>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</si>
  <si>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</si>
  <si>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</si>
  <si>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</si>
  <si>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</si>
  <si>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</si>
  <si>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</si>
  <si>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</si>
  <si>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</si>
  <si>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</si>
  <si>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</si>
  <si>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</si>
  <si>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</si>
  <si>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</si>
  <si>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</si>
  <si>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</si>
  <si>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</si>
  <si>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</si>
  <si>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</si>
  <si>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</si>
  <si>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</si>
  <si>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</si>
  <si>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</si>
  <si>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</si>
  <si>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</si>
  <si>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</si>
  <si>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</si>
  <si>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</si>
  <si>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</si>
  <si>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</si>
  <si>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</si>
  <si>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</si>
  <si>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</si>
  <si>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</si>
  <si>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</si>
  <si>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</si>
  <si>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</si>
  <si>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</si>
  <si>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</si>
  <si>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</si>
  <si>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</si>
  <si>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</si>
  <si>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</si>
  <si>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</si>
  <si>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</si>
  <si>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</si>
  <si>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</si>
  <si>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</si>
  <si>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</si>
  <si>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</si>
  <si>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</si>
  <si>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</si>
  <si>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</si>
  <si>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</si>
  <si>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</si>
  <si>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</si>
  <si>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</si>
  <si>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</si>
  <si>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</si>
  <si>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</si>
  <si>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</si>
  <si>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</si>
  <si>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</si>
  <si>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</si>
  <si>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</si>
  <si>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</si>
  <si>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</si>
  <si>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</si>
  <si>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</si>
  <si>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</si>
  <si>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</si>
  <si>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</si>
  <si>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</si>
  <si>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</si>
  <si>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</si>
  <si>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</si>
  <si>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</si>
  <si>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</si>
  <si>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</si>
  <si>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</si>
  <si>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</si>
  <si>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</si>
  <si>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</si>
  <si>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</si>
  <si>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</si>
  <si>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</si>
  <si>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</si>
  <si>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</si>
  <si>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</si>
  <si>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</si>
  <si>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</si>
  <si>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</si>
  <si>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</si>
  <si>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</si>
  <si>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</si>
  <si>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</si>
  <si>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</si>
  <si>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</si>
  <si>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</si>
  <si>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</si>
  <si>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</si>
  <si>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</si>
  <si>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</si>
  <si>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</si>
  <si>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</si>
  <si>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</si>
  <si>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</si>
  <si>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</si>
  <si>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</si>
  <si>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</si>
  <si>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</si>
  <si>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</si>
  <si>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</si>
  <si>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</si>
  <si>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</si>
  <si>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</si>
  <si>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</si>
  <si>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</si>
  <si>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</si>
  <si>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</si>
  <si>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</si>
  <si>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</si>
  <si>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</si>
  <si>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</si>
  <si>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</si>
  <si>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</si>
  <si>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</si>
  <si>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</si>
  <si>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</si>
  <si>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</si>
  <si>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</si>
  <si>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</si>
  <si>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</si>
  <si>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</si>
  <si>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</si>
  <si>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</si>
  <si>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</si>
  <si>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</si>
  <si>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</si>
  <si>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</si>
  <si>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</si>
  <si>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</si>
  <si>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</si>
  <si>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</si>
  <si>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</si>
  <si>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</si>
  <si>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</si>
  <si>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</si>
  <si>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</si>
  <si>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</si>
  <si>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</si>
  <si>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</si>
  <si>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</si>
  <si>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</si>
  <si>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</si>
  <si>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</si>
  <si>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</si>
  <si>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</si>
  <si>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</si>
  <si>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</si>
  <si>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</si>
  <si>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</si>
  <si>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</si>
  <si>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</si>
  <si>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</si>
  <si>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</si>
  <si>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</si>
  <si>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</si>
  <si>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</si>
  <si>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</si>
  <si>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</si>
  <si>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</si>
  <si>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</si>
  <si>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</si>
  <si>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</si>
  <si>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</si>
  <si>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</si>
  <si>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</si>
  <si>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</si>
  <si>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</si>
  <si>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</si>
  <si>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</si>
  <si>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</si>
  <si>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</si>
  <si>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</si>
  <si>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</si>
  <si>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</si>
  <si>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</si>
  <si>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</si>
  <si>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</si>
  <si>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</si>
  <si>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</si>
  <si>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</si>
  <si>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</si>
  <si>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</si>
  <si>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</si>
  <si>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</si>
  <si>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</si>
  <si>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</si>
  <si>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</si>
  <si>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</si>
  <si>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</si>
  <si>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</si>
  <si>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</si>
  <si>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</si>
  <si>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</si>
  <si>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</si>
  <si>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</si>
  <si>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</si>
  <si>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</si>
  <si>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</si>
  <si>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</si>
  <si>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</si>
  <si>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</si>
  <si>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</si>
  <si>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</si>
  <si>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</si>
  <si>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</si>
  <si>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</si>
  <si>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</si>
  <si>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</si>
  <si>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</si>
  <si>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</si>
  <si>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</si>
  <si>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</si>
  <si>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</si>
  <si>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</si>
  <si>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</si>
  <si>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</si>
  <si>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</si>
  <si>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</si>
  <si>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</si>
  <si>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</si>
  <si>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</si>
  <si>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</si>
  <si>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</si>
  <si>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</si>
  <si>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</si>
  <si>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</si>
  <si>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</si>
  <si>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</si>
  <si>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</si>
  <si>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</si>
  <si>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</si>
  <si>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</si>
  <si>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</si>
  <si>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</si>
  <si>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</si>
  <si>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</si>
  <si>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</si>
  <si>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</si>
  <si>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</si>
  <si>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</si>
  <si>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</si>
  <si>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</si>
  <si>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</si>
  <si>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</si>
  <si>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</si>
  <si>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</si>
  <si>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</si>
  <si>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</si>
  <si>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</si>
  <si>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</si>
  <si>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</si>
  <si>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</si>
  <si>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</si>
  <si>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</si>
  <si>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</si>
  <si>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</si>
  <si>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</si>
  <si>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</si>
  <si>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</si>
  <si>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</si>
  <si>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</si>
  <si>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</si>
  <si>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</si>
  <si>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</si>
  <si>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</si>
  <si>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</si>
  <si>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</si>
  <si>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</si>
  <si>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</si>
  <si>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</si>
  <si>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</si>
  <si>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</si>
  <si>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</si>
  <si>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</si>
  <si>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</si>
  <si>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</si>
  <si>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</si>
  <si>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</si>
  <si>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</si>
  <si>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</si>
  <si>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</si>
  <si>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</si>
  <si>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</si>
  <si>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</si>
  <si>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</si>
  <si>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</si>
  <si>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</si>
  <si>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</si>
  <si>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</si>
  <si>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</si>
  <si>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</si>
  <si>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</si>
  <si>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</si>
  <si>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</si>
  <si>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</si>
  <si>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</si>
  <si>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</si>
  <si>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</si>
  <si>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</si>
  <si>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</si>
  <si>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</si>
  <si>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</si>
  <si>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</si>
  <si>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</si>
  <si>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</si>
  <si>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</si>
  <si>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</si>
  <si>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</si>
  <si>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</si>
  <si>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</si>
  <si>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</si>
  <si>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</si>
  <si>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</si>
  <si>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</si>
  <si>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</si>
  <si>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</si>
  <si>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</si>
  <si>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</si>
  <si>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</si>
  <si>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</si>
  <si>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</si>
  <si>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</si>
  <si>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</si>
  <si>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</si>
  <si>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</si>
  <si>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</si>
  <si>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</si>
  <si>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</si>
  <si>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</si>
  <si>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</si>
  <si>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</si>
  <si>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</si>
  <si>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</si>
  <si>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</si>
  <si>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</si>
  <si>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</si>
  <si>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</si>
  <si>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</si>
  <si>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</si>
  <si>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</si>
  <si>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</si>
  <si>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</si>
  <si>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</si>
  <si>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</si>
  <si>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</si>
  <si>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</si>
  <si>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</si>
  <si>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</si>
  <si>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</si>
  <si>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</si>
  <si>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</si>
  <si>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</si>
  <si>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</si>
  <si>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</si>
  <si>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</si>
  <si>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</si>
  <si>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</si>
  <si>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</si>
  <si>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</si>
  <si>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</si>
  <si>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</si>
  <si>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</si>
  <si>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</si>
  <si>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</si>
  <si>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</si>
  <si>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</si>
  <si>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</si>
  <si>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</si>
  <si>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</si>
  <si>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</si>
  <si>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</si>
  <si>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</si>
  <si>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</si>
  <si>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</si>
  <si>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</si>
  <si>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</si>
  <si>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</si>
  <si>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</si>
  <si>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</si>
  <si>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</si>
  <si>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</si>
  <si>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</si>
  <si>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</si>
  <si>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</si>
  <si>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</si>
  <si>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</si>
  <si>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</si>
  <si>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</si>
  <si>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</si>
  <si>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</si>
  <si>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</si>
  <si>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</si>
  <si>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</si>
  <si>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</si>
  <si>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</si>
  <si>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</si>
  <si>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</si>
  <si>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</si>
  <si>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</si>
  <si>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</si>
  <si>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</si>
  <si>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</si>
  <si>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</si>
  <si>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</si>
  <si>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</si>
  <si>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</si>
  <si>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</si>
  <si>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</si>
  <si>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</si>
  <si>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</si>
  <si>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</si>
  <si>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</si>
  <si>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</si>
  <si>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</si>
  <si>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</si>
  <si>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</si>
  <si>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</si>
  <si>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</si>
  <si>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</si>
  <si>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</si>
  <si>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</si>
  <si>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</si>
  <si>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</si>
  <si>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</si>
  <si>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</si>
  <si>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</si>
  <si>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</si>
  <si>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</si>
  <si>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</si>
  <si>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</si>
  <si>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</si>
  <si>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</si>
  <si>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</si>
  <si>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</si>
  <si>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</si>
  <si>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</si>
  <si>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</si>
  <si>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</si>
  <si>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</si>
  <si>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</si>
  <si>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</si>
  <si>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</si>
  <si>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</si>
  <si>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</si>
  <si>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</si>
  <si>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</si>
  <si>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</si>
  <si>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</si>
  <si>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</si>
  <si>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</si>
  <si>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</si>
  <si>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</si>
  <si>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</si>
  <si>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</si>
  <si>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</si>
  <si>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</si>
  <si>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</si>
  <si>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</si>
  <si>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</si>
  <si>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</si>
  <si>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</si>
  <si>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</si>
  <si>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</si>
  <si>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</si>
  <si>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</si>
  <si>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</si>
  <si>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</si>
  <si>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</si>
  <si>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</si>
  <si>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</si>
  <si>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</si>
  <si>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</si>
  <si>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</si>
  <si>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</si>
  <si>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</si>
  <si>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</si>
  <si>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</si>
  <si>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</si>
  <si>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</si>
  <si>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</si>
  <si>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</si>
  <si>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</si>
  <si>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</si>
  <si>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</si>
  <si>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</si>
  <si>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</si>
  <si>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</si>
  <si>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</si>
  <si>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</si>
  <si>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</si>
  <si>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</si>
  <si>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</si>
  <si>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</si>
  <si>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</si>
  <si>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</si>
  <si>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</si>
  <si>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</si>
  <si>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</si>
  <si>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</si>
  <si>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</si>
  <si>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</si>
  <si>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</si>
  <si>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</si>
  <si>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</si>
  <si>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</si>
  <si>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</si>
  <si>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</si>
  <si>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</si>
  <si>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</si>
  <si>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</si>
  <si>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</si>
  <si>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</si>
  <si>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</si>
  <si>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</si>
  <si>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</si>
  <si>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</si>
  <si>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</si>
  <si>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</si>
  <si>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</si>
  <si>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</si>
  <si>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</si>
  <si>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</si>
  <si>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</si>
  <si>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</si>
  <si>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</si>
  <si>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</si>
  <si>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</si>
  <si>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</si>
  <si>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</si>
  <si>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</si>
  <si>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</si>
  <si>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</si>
  <si>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</si>
  <si>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</si>
  <si>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</si>
  <si>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</si>
  <si>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</si>
  <si>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</si>
  <si>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</si>
  <si>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</si>
  <si>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</si>
  <si>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</si>
  <si>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</si>
  <si>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</si>
  <si>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</si>
  <si>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</si>
  <si>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</si>
  <si>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</si>
  <si>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</si>
  <si>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</si>
  <si>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</si>
  <si>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</si>
  <si>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</si>
  <si>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</si>
  <si>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</si>
  <si>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</si>
  <si>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</si>
  <si>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</si>
  <si>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</si>
  <si>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</si>
  <si>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</si>
  <si>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</si>
  <si>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</si>
  <si>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</si>
  <si>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</si>
  <si>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</si>
  <si>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</si>
  <si>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</si>
  <si>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</si>
  <si>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</si>
  <si>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</si>
  <si>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</si>
  <si>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</si>
  <si>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</si>
  <si>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</si>
  <si>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</si>
  <si>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</si>
  <si>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</si>
  <si>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</si>
  <si>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</si>
  <si>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</si>
  <si>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</si>
  <si>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</si>
  <si>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</si>
  <si>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</si>
  <si>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</si>
  <si>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</si>
  <si>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</si>
  <si>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</si>
  <si>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</si>
  <si>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</si>
  <si>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</si>
  <si>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</si>
  <si>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</si>
  <si>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</si>
  <si>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</si>
  <si>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</si>
  <si>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</si>
  <si>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</si>
  <si>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</si>
  <si>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</si>
  <si>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</si>
  <si>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</si>
  <si>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</si>
  <si>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</si>
  <si>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</si>
  <si>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</si>
  <si>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</si>
  <si>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</si>
  <si>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</si>
  <si>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</si>
  <si>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</si>
  <si>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</si>
  <si>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</si>
  <si>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</si>
  <si>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</si>
  <si>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</si>
  <si>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</si>
  <si>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</si>
  <si>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</si>
  <si>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</si>
  <si>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</si>
  <si>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</si>
  <si>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</si>
  <si>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</si>
  <si>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</si>
  <si>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</si>
  <si>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</si>
  <si>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</si>
  <si>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</si>
  <si>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</si>
  <si>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</si>
  <si>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</si>
  <si>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</si>
  <si>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</si>
  <si>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</si>
  <si>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</si>
  <si>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</si>
  <si>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</si>
  <si>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</si>
  <si>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</si>
  <si>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</si>
  <si>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</si>
  <si>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</si>
  <si>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</si>
  <si>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</si>
  <si>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</si>
  <si>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</si>
  <si>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</si>
  <si>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</si>
  <si>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</si>
  <si>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</si>
  <si>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</si>
  <si>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</si>
  <si>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</si>
  <si>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</si>
  <si>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</si>
  <si>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</si>
  <si>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</si>
  <si>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</si>
  <si>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</si>
  <si>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</si>
  <si>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</si>
  <si>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</si>
  <si>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</si>
  <si>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</si>
  <si>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</si>
  <si>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</si>
  <si>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</si>
  <si>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</si>
  <si>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</si>
  <si>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</si>
  <si>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</si>
  <si>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</si>
  <si>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</si>
  <si>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</si>
  <si>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</si>
  <si>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</si>
  <si>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</si>
  <si>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</si>
  <si>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</si>
  <si>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</si>
  <si>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</si>
  <si>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</si>
  <si>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</si>
  <si>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</si>
  <si>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</si>
  <si>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</si>
  <si>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</si>
  <si>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</si>
  <si>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</si>
  <si>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</si>
  <si>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</si>
  <si>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</si>
  <si>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</si>
  <si>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</si>
  <si>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</si>
  <si>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</si>
  <si>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</si>
  <si>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</si>
  <si>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</si>
  <si>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</si>
  <si>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</si>
  <si>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</si>
  <si>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</si>
  <si>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</si>
  <si>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</si>
  <si>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</si>
  <si>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</si>
  <si>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</si>
  <si>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</si>
  <si>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</si>
  <si>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</si>
  <si>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</si>
  <si>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</si>
  <si>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</si>
  <si>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</si>
  <si>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</si>
  <si>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</si>
  <si>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</si>
  <si>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</si>
  <si>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</si>
  <si>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</si>
  <si>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</si>
  <si>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</si>
  <si>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</si>
  <si>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</si>
  <si>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</si>
  <si>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</si>
  <si>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</si>
  <si>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</si>
  <si>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</si>
  <si>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</si>
  <si>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</si>
  <si>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</si>
  <si>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</si>
  <si>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</si>
  <si>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</si>
  <si>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</si>
  <si>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</si>
  <si>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</si>
  <si>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</si>
  <si>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</si>
  <si>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</si>
  <si>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</si>
  <si>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</si>
  <si>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</si>
  <si>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</si>
  <si>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</si>
  <si>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</si>
  <si>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</si>
  <si>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</si>
  <si>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</si>
  <si>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</si>
  <si>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</si>
  <si>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</si>
  <si>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</si>
  <si>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</si>
  <si>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</si>
  <si>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</si>
  <si>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</si>
  <si>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</si>
  <si>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</si>
  <si>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</si>
  <si>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</si>
  <si>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</si>
  <si>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</si>
  <si>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</si>
  <si>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</si>
  <si>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</si>
  <si>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</si>
  <si>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</si>
  <si>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</si>
  <si>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</si>
  <si>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</si>
  <si>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</si>
  <si>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</si>
  <si>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</si>
  <si>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</si>
  <si>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</si>
  <si>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</si>
  <si>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</si>
  <si>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</si>
  <si>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</si>
  <si>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</si>
  <si>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</si>
  <si>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</si>
  <si>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</si>
  <si>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</si>
  <si>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</si>
  <si>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</si>
  <si>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</si>
  <si>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</si>
  <si>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</si>
  <si>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</si>
  <si>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</si>
  <si>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</si>
  <si>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</si>
  <si>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</si>
  <si>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</si>
  <si>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</si>
  <si>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</si>
  <si>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</si>
  <si>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</si>
  <si>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</si>
  <si>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</si>
  <si>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</si>
  <si>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</si>
  <si>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</si>
  <si>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</si>
  <si>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</si>
  <si>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</si>
  <si>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</si>
  <si>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</si>
  <si>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</si>
  <si>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</si>
  <si>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</si>
  <si>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</si>
  <si>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</si>
  <si>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</si>
  <si>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</si>
  <si>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</si>
  <si>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</si>
  <si>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</si>
  <si>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</si>
  <si>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</si>
  <si>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</si>
  <si>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</si>
  <si>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</si>
  <si>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</si>
  <si>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</si>
  <si>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</si>
  <si>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</si>
  <si>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</si>
  <si>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</si>
  <si>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</si>
  <si>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</si>
  <si>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</si>
  <si>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</si>
  <si>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</si>
  <si>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</si>
  <si>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</si>
  <si>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</si>
  <si>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</si>
  <si>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</si>
  <si>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</si>
  <si>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</si>
  <si>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</si>
  <si>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</si>
  <si>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</si>
  <si>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</si>
  <si>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</si>
  <si>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</si>
  <si>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</si>
  <si>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</si>
  <si>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</si>
  <si>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</si>
  <si>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</si>
  <si>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</si>
  <si>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</si>
  <si>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</si>
  <si>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</si>
  <si>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</si>
  <si>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</si>
  <si>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</si>
  <si>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</si>
  <si>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</si>
  <si>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</si>
  <si>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</si>
  <si>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</si>
  <si>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</si>
  <si>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</si>
  <si>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</si>
  <si>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</si>
  <si>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</si>
  <si>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</si>
  <si>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</si>
  <si>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</si>
  <si>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</si>
  <si>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</si>
  <si>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</si>
  <si>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</si>
  <si>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</si>
  <si>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</si>
  <si>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</si>
  <si>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</si>
  <si>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</si>
  <si>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</si>
  <si>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</si>
  <si>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</si>
  <si>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</si>
  <si>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</si>
  <si>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</si>
  <si>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</si>
  <si>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</si>
  <si>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</si>
  <si>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</si>
  <si>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</si>
  <si>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</si>
  <si>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</si>
  <si>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</si>
  <si>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</si>
  <si>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</si>
  <si>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</si>
  <si>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</si>
  <si>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</si>
  <si>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</si>
  <si>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</si>
  <si>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</si>
  <si>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</si>
  <si>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</si>
  <si>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</si>
  <si>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</si>
  <si>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</si>
  <si>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</si>
  <si>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</si>
  <si>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</si>
  <si>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</si>
  <si>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</si>
  <si>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</si>
  <si>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</si>
  <si>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</si>
  <si>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</si>
  <si>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</si>
  <si>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</si>
  <si>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</si>
  <si>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</si>
  <si>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</si>
  <si>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</si>
  <si>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</si>
  <si>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</si>
  <si>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</si>
  <si>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</si>
  <si>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</si>
  <si>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</si>
  <si>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</si>
  <si>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</si>
  <si>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</si>
  <si>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</si>
  <si>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</si>
  <si>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</si>
  <si>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</si>
  <si>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</si>
  <si>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</si>
  <si>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</si>
  <si>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</si>
  <si>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</si>
  <si>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</si>
  <si>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</si>
  <si>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</si>
  <si>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</si>
  <si>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</si>
  <si>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</si>
  <si>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</si>
  <si>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</si>
  <si>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</si>
  <si>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</si>
  <si>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</si>
  <si>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</si>
  <si>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</si>
  <si>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</si>
  <si>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</si>
  <si>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</si>
  <si>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</si>
  <si>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</si>
  <si>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</si>
  <si>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</si>
  <si>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</si>
  <si>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</si>
  <si>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</si>
  <si>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</si>
  <si>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</si>
  <si>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</si>
  <si>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</si>
  <si>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</si>
  <si>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</si>
  <si>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</si>
  <si>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</si>
  <si>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</si>
  <si>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</si>
  <si>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</si>
  <si>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</si>
  <si>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</si>
  <si>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</si>
  <si>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</si>
  <si>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</si>
  <si>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</si>
  <si>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</si>
  <si>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</si>
  <si>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</si>
  <si>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</si>
  <si>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</si>
  <si>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</si>
  <si>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</si>
  <si>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</si>
  <si>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</si>
  <si>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</si>
  <si>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</si>
  <si>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</si>
  <si>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</si>
  <si>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</si>
  <si>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</si>
  <si>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</si>
  <si>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</si>
  <si>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</si>
  <si>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</si>
  <si>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</si>
  <si>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</si>
  <si>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</si>
  <si>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</si>
  <si>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</si>
  <si>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</si>
  <si>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</si>
  <si>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</si>
  <si>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</si>
  <si>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</si>
  <si>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</si>
  <si>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</si>
  <si>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</si>
  <si>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</si>
  <si>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</si>
  <si>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</si>
  <si>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</si>
  <si>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</si>
  <si>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</si>
  <si>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</si>
  <si>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</si>
  <si>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</si>
  <si>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</si>
  <si>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</si>
  <si>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</si>
  <si>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</si>
  <si>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</si>
  <si>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</si>
  <si>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</si>
  <si>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</si>
  <si>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</si>
  <si>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</si>
  <si>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</si>
  <si>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</si>
  <si>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</si>
  <si>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</si>
  <si>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</si>
  <si>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</si>
  <si>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</si>
  <si>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</si>
  <si>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</si>
  <si>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</si>
  <si>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</si>
  <si>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</si>
  <si>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</si>
  <si>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</si>
  <si>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</si>
  <si>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</si>
  <si>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</si>
  <si>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</si>
  <si>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</si>
  <si>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</si>
  <si>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</si>
  <si>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</si>
  <si>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</si>
  <si>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</si>
  <si>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</si>
  <si>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</si>
  <si>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</si>
  <si>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</si>
  <si>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</si>
  <si>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</si>
  <si>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</si>
  <si>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</si>
  <si>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</si>
  <si>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</si>
  <si>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</si>
  <si>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</si>
  <si>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</si>
  <si>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</si>
  <si>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</si>
  <si>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</si>
  <si>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</si>
  <si>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</si>
  <si>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</si>
  <si>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</si>
  <si>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</si>
  <si>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</si>
  <si>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</si>
  <si>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</si>
  <si>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</si>
  <si>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</si>
  <si>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</si>
  <si>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</si>
  <si>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</si>
  <si>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</si>
  <si>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</si>
  <si>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</si>
  <si>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</si>
  <si>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</si>
  <si>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</si>
  <si>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</si>
  <si>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</si>
  <si>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</si>
  <si>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</si>
  <si>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</si>
  <si>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</si>
  <si>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</si>
  <si>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</si>
  <si>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</si>
  <si>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</si>
  <si>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</si>
  <si>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</si>
  <si>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</si>
  <si>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</si>
  <si>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</si>
  <si>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</si>
  <si>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</si>
  <si>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</si>
  <si>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</si>
  <si>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</si>
  <si>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</si>
  <si>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</si>
  <si>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</si>
  <si>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</si>
  <si>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</si>
  <si>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</si>
  <si>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</si>
  <si>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</si>
  <si>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</si>
  <si>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</si>
  <si>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</si>
  <si>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</si>
  <si>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</si>
  <si>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</si>
  <si>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</si>
  <si>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</si>
  <si>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</si>
  <si>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</si>
  <si>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</si>
  <si>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</si>
  <si>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</si>
  <si>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</si>
  <si>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</si>
  <si>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</si>
  <si>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</si>
  <si>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</si>
  <si>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</si>
  <si>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</si>
  <si>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</si>
  <si>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</si>
  <si>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</si>
  <si>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</si>
  <si>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</si>
  <si>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</si>
  <si>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</si>
  <si>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</si>
  <si>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</si>
  <si>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</si>
  <si>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</si>
  <si>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</si>
  <si>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</si>
  <si>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</si>
  <si>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</si>
  <si>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</si>
  <si>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</si>
  <si>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</si>
  <si>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</si>
  <si>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</si>
  <si>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</si>
  <si>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</si>
  <si>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</si>
  <si>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</si>
  <si>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</si>
  <si>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</si>
  <si>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</si>
  <si>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</si>
  <si>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</si>
  <si>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</si>
  <si>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</si>
  <si>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</si>
  <si>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</si>
  <si>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</si>
  <si>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</si>
  <si>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</si>
  <si>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</si>
  <si>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</si>
  <si>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</si>
  <si>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</si>
  <si>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</si>
  <si>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</si>
  <si>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</si>
  <si>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</si>
  <si>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</si>
  <si>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</si>
  <si>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</si>
  <si>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</si>
  <si>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</si>
  <si>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</si>
  <si>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</si>
  <si>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</si>
  <si>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</si>
  <si>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</si>
  <si>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</si>
  <si>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</si>
  <si>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</si>
  <si>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</si>
  <si>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</si>
  <si>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</si>
  <si>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</si>
  <si>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</si>
  <si>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</si>
  <si>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</si>
  <si>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</si>
  <si>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</si>
  <si>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</si>
  <si>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</si>
  <si>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</si>
  <si>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</si>
  <si>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</si>
  <si>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</si>
  <si>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</si>
  <si>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</si>
  <si>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</si>
  <si>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</si>
  <si>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</si>
  <si>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</si>
  <si>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</si>
  <si>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</si>
  <si>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</si>
  <si>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</si>
  <si>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</si>
  <si>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</si>
  <si>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</si>
  <si>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</si>
  <si>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</si>
  <si>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</si>
  <si>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</si>
  <si>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</si>
  <si>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</si>
  <si>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</si>
  <si>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</si>
  <si>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</si>
  <si>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</si>
  <si>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</si>
  <si>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</si>
  <si>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</si>
  <si>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</si>
  <si>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</si>
  <si>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</si>
  <si>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</si>
  <si>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</si>
  <si>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</si>
  <si>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</si>
  <si>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</si>
  <si>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</si>
  <si>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</si>
  <si>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</si>
  <si>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</si>
  <si>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</si>
  <si>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</si>
  <si>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</si>
  <si>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</si>
  <si>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</si>
  <si>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</si>
  <si>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</si>
  <si>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</si>
  <si>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</si>
  <si>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</si>
  <si>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</si>
  <si>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</si>
  <si>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</si>
  <si>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</si>
  <si>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</si>
  <si>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</si>
  <si>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</si>
  <si>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</si>
  <si>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</si>
  <si>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</si>
  <si>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</si>
  <si>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</si>
  <si>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</si>
  <si>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</si>
  <si>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</si>
  <si>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</si>
  <si>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</si>
  <si>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</si>
  <si>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</si>
  <si>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</si>
  <si>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</si>
  <si>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</si>
  <si>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</si>
  <si>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</si>
  <si>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</si>
  <si>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</si>
  <si>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</si>
  <si>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</si>
  <si>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</si>
  <si>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</si>
  <si>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</si>
  <si>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</si>
  <si>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</si>
  <si>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</si>
  <si>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</si>
  <si>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</si>
  <si>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</si>
  <si>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</si>
  <si>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</si>
  <si>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</si>
  <si>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</si>
  <si>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</si>
  <si>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</si>
  <si>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</si>
  <si>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</si>
  <si>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</si>
  <si>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</si>
  <si>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</si>
  <si>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</si>
  <si>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</si>
  <si>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</si>
  <si>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</si>
  <si>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</si>
  <si>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</si>
  <si>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</si>
  <si>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</si>
  <si>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</si>
  <si>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</si>
  <si>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</si>
  <si>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</si>
  <si>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</si>
  <si>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</si>
  <si>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</si>
  <si>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</si>
  <si>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</si>
  <si>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</si>
  <si>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</si>
  <si>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</si>
  <si>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</si>
  <si>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</si>
  <si>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</si>
  <si>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</si>
  <si>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</si>
  <si>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</si>
  <si>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</si>
  <si>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</si>
  <si>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</si>
  <si>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</si>
  <si>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</si>
  <si>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</si>
  <si>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</si>
  <si>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</si>
  <si>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</si>
  <si>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</si>
  <si>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</si>
  <si>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</si>
  <si>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</si>
  <si>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</si>
  <si>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</si>
  <si>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</si>
  <si>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</si>
  <si>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</si>
  <si>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</si>
  <si>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</si>
  <si>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</si>
  <si>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</si>
  <si>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</si>
  <si>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</si>
  <si>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</si>
  <si>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</si>
  <si>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</si>
  <si>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</si>
  <si>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</si>
  <si>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</si>
  <si>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</si>
  <si>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</si>
  <si>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</si>
  <si>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</si>
  <si>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</si>
  <si>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</si>
  <si>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</si>
  <si>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</si>
  <si>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</si>
  <si>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</si>
  <si>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</si>
  <si>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</si>
  <si>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</si>
  <si>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</si>
  <si>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</si>
  <si>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</si>
  <si>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</si>
  <si>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</si>
  <si>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</si>
  <si>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</si>
  <si>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</si>
  <si>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</si>
  <si>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</si>
  <si>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</si>
  <si>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</si>
  <si>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</si>
  <si>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</si>
  <si>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</si>
  <si>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</si>
  <si>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</si>
  <si>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</si>
  <si>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</si>
  <si>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</si>
  <si>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</si>
  <si>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</si>
  <si>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</si>
  <si>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</si>
  <si>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</si>
  <si>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</si>
  <si>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</si>
  <si>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</si>
  <si>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</si>
  <si>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</si>
  <si>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</si>
  <si>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</si>
  <si>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</si>
  <si>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</si>
  <si>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</si>
  <si>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</si>
  <si>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</si>
  <si>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</si>
  <si>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</si>
  <si>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</si>
  <si>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</si>
  <si>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</si>
  <si>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</si>
  <si>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</si>
  <si>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</si>
  <si>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</si>
  <si>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</si>
  <si>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</si>
  <si>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</si>
  <si>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</si>
  <si>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</si>
  <si>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</si>
  <si>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</si>
  <si>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</si>
  <si>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</si>
  <si>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</si>
  <si>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</si>
  <si>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</si>
  <si>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</si>
  <si>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</si>
  <si>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</si>
  <si>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</si>
  <si>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</si>
  <si>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</si>
  <si>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</si>
  <si>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</si>
  <si>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</si>
  <si>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</si>
  <si>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</si>
  <si>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</si>
  <si>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</si>
  <si>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</si>
  <si>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</si>
  <si>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</si>
  <si>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</si>
  <si>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</si>
  <si>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</si>
  <si>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</si>
  <si>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</si>
  <si>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</si>
  <si>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</si>
  <si>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</si>
  <si>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</si>
  <si>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</si>
  <si>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</si>
  <si>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</si>
  <si>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</si>
  <si>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</si>
  <si>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</si>
  <si>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</si>
  <si>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</si>
  <si>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</si>
  <si>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</si>
  <si>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</si>
  <si>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</si>
  <si>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</si>
  <si>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</si>
  <si>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</si>
  <si>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</si>
  <si>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</si>
  <si>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</si>
  <si>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</si>
  <si>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</si>
  <si>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</si>
  <si>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</si>
  <si>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</si>
  <si>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</si>
  <si>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</si>
  <si>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</si>
  <si>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</si>
  <si>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</si>
  <si>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</si>
  <si>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</si>
  <si>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</si>
  <si>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</si>
  <si>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</si>
  <si>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</si>
  <si>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</si>
  <si>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</si>
  <si>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</si>
  <si>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</si>
  <si>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</si>
  <si>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</si>
  <si>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</si>
  <si>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</si>
  <si>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</si>
  <si>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</si>
  <si>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</si>
  <si>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</si>
  <si>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</si>
  <si>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</si>
  <si>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</si>
  <si>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</si>
  <si>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</si>
  <si>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</si>
  <si>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</si>
  <si>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</si>
  <si>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</si>
  <si>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</si>
  <si>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</si>
  <si>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</si>
  <si>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</si>
  <si>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</si>
  <si>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</si>
  <si>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</si>
  <si>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</si>
  <si>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</si>
  <si>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</si>
  <si>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</si>
  <si>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</si>
  <si>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</si>
  <si>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</si>
  <si>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</si>
  <si>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</si>
  <si>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</si>
  <si>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</si>
  <si>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</si>
  <si>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</si>
  <si>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</si>
  <si>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</si>
  <si>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</si>
  <si>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</si>
  <si>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</si>
  <si>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</si>
  <si>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</si>
  <si>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</si>
  <si>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</si>
  <si>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</si>
  <si>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</si>
  <si>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</si>
  <si>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</si>
  <si>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</si>
  <si>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</si>
  <si>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</si>
  <si>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</si>
  <si>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</si>
  <si>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</si>
  <si>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</si>
  <si>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</si>
  <si>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</si>
  <si>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</si>
  <si>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</si>
  <si>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</si>
  <si>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</si>
  <si>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</si>
  <si>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</si>
  <si>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</si>
  <si>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</si>
  <si>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</si>
  <si>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</si>
  <si>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</si>
  <si>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</si>
  <si>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</si>
  <si>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</si>
  <si>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</si>
  <si>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</si>
  <si>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</si>
  <si>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</si>
  <si>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</si>
  <si>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</si>
  <si>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</si>
  <si>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</si>
  <si>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</si>
  <si>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</si>
  <si>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</si>
  <si>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</si>
  <si>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</si>
  <si>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</si>
  <si>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</si>
  <si>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</si>
  <si>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</si>
  <si>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</si>
  <si>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</si>
  <si>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</si>
  <si>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</si>
  <si>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</si>
  <si>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</si>
  <si>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</si>
  <si>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</si>
  <si>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</si>
  <si>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</si>
  <si>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</si>
  <si>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</si>
  <si>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</si>
  <si>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</si>
  <si>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</si>
  <si>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</si>
  <si>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</si>
  <si>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</si>
  <si>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</si>
  <si>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</si>
  <si>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</si>
  <si>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</si>
  <si>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</si>
  <si>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</si>
  <si>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</si>
  <si>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</si>
  <si>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</si>
  <si>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</si>
  <si>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</si>
  <si>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</si>
  <si>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</si>
  <si>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</si>
  <si>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</si>
  <si>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</si>
  <si>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</si>
  <si>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</si>
  <si>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</si>
  <si>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</si>
  <si>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</si>
  <si>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</si>
  <si>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</si>
  <si>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</si>
  <si>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</si>
  <si>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</si>
  <si>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</si>
  <si>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</si>
  <si>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</si>
  <si>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</si>
  <si>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</si>
  <si>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</si>
  <si>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</si>
  <si>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</si>
  <si>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</si>
  <si>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</si>
  <si>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</si>
  <si>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</si>
  <si>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</si>
  <si>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</si>
  <si>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</si>
  <si>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</si>
  <si>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</si>
  <si>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</si>
  <si>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</si>
  <si>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</si>
  <si>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</si>
  <si>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</si>
  <si>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</si>
  <si>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</si>
  <si>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</si>
  <si>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</si>
  <si>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</si>
  <si>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</si>
  <si>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</si>
  <si>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</si>
  <si>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</si>
  <si>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</si>
  <si>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</si>
  <si>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</si>
  <si>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</si>
  <si>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</si>
  <si>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</si>
  <si>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</si>
  <si>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</si>
  <si>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</si>
  <si>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</si>
  <si>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</si>
  <si>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</si>
  <si>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</si>
  <si>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</si>
  <si>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</si>
  <si>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</si>
  <si>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</si>
  <si>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</si>
  <si>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</si>
  <si>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</si>
  <si>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</si>
  <si>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</si>
  <si>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</si>
  <si>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</si>
  <si>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</si>
  <si>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</si>
  <si>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</si>
  <si>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</si>
  <si>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</si>
  <si>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</si>
  <si>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</si>
  <si>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</si>
  <si>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</si>
  <si>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</si>
  <si>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</si>
  <si>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</si>
  <si>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</si>
  <si>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</si>
  <si>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</si>
  <si>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</si>
  <si>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</si>
  <si>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</si>
  <si>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</si>
  <si>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</si>
  <si>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</si>
  <si>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</si>
  <si>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</si>
  <si>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</si>
  <si>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</si>
  <si>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</si>
  <si>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</si>
  <si>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</si>
  <si>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</si>
  <si>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</si>
  <si>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</si>
  <si>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</si>
  <si>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</si>
  <si>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</si>
  <si>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</si>
  <si>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</si>
  <si>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</si>
  <si>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</si>
  <si>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</si>
  <si>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</si>
  <si>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</si>
  <si>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</si>
  <si>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</si>
  <si>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</si>
  <si>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</si>
  <si>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</si>
  <si>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</si>
  <si>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</si>
  <si>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</si>
  <si>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</si>
  <si>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</si>
  <si>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</si>
  <si>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</si>
  <si>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</si>
  <si>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</si>
  <si>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</si>
  <si>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</si>
  <si>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</si>
  <si>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</si>
  <si>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</si>
  <si>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</si>
  <si>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</si>
  <si>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</si>
  <si>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</si>
  <si>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</si>
  <si>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</si>
  <si>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</si>
  <si>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</si>
  <si>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</si>
  <si>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</si>
  <si>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</si>
  <si>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</si>
  <si>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</si>
  <si>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</si>
  <si>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</si>
  <si>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</si>
  <si>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</si>
  <si>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</si>
  <si>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</si>
  <si>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</si>
  <si>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</si>
  <si>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</si>
  <si>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</si>
  <si>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</si>
  <si>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</si>
  <si>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</si>
  <si>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</si>
  <si>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</si>
  <si>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</si>
  <si>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</si>
  <si>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</si>
  <si>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</si>
  <si>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</si>
  <si>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</si>
  <si>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</si>
  <si>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</si>
  <si>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</si>
  <si>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</si>
  <si>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</si>
  <si>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</si>
  <si>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</si>
  <si>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</si>
  <si>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</si>
  <si>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</si>
  <si>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</si>
  <si>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</si>
  <si>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</si>
  <si>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</si>
  <si>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</si>
  <si>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</si>
  <si>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</si>
  <si>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</si>
  <si>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</si>
  <si>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</si>
  <si>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</si>
  <si>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</si>
  <si>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</si>
  <si>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</si>
  <si>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</si>
  <si>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</si>
  <si>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</si>
  <si>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</si>
  <si>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</si>
  <si>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</si>
  <si>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</si>
  <si>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</si>
  <si>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</si>
  <si>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</si>
  <si>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</si>
  <si>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</si>
  <si>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</si>
  <si>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</si>
  <si>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</si>
  <si>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</si>
  <si>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</si>
  <si>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</si>
  <si>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</si>
  <si>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</si>
  <si>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</si>
  <si>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</si>
  <si>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</si>
  <si>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</si>
  <si>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</si>
  <si>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</si>
  <si>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</si>
  <si>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</si>
  <si>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</si>
  <si>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</si>
  <si>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</si>
  <si>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</si>
  <si>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</si>
  <si>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</si>
  <si>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</si>
  <si>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</si>
  <si>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</si>
  <si>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</si>
  <si>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</si>
  <si>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</si>
  <si>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</si>
  <si>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</si>
  <si>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</si>
  <si>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</si>
  <si>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</si>
  <si>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</si>
  <si>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</si>
  <si>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</si>
  <si>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</si>
  <si>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</si>
  <si>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</si>
  <si>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</si>
  <si>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</si>
  <si>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</si>
  <si>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</si>
  <si>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</si>
  <si>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</si>
  <si>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</si>
  <si>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</si>
  <si>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</si>
  <si>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</si>
  <si>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</si>
  <si>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</si>
  <si>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</si>
  <si>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</si>
  <si>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</si>
  <si>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</si>
  <si>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</si>
  <si>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</si>
  <si>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</si>
  <si>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</si>
  <si>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</si>
  <si>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</si>
  <si>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</si>
  <si>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</si>
  <si>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</si>
  <si>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</si>
  <si>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</si>
  <si>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</si>
  <si>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</si>
  <si>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</si>
  <si>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</si>
  <si>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</si>
  <si>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</si>
  <si>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</si>
  <si>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</si>
  <si>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</si>
  <si>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</si>
  <si>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</si>
  <si>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</si>
  <si>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</si>
  <si>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</si>
  <si>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</si>
  <si>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</si>
  <si>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</si>
  <si>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</si>
  <si>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</si>
  <si>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</si>
  <si>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</si>
  <si>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</si>
  <si>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</si>
  <si>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</si>
  <si>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</si>
  <si>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</si>
  <si>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</si>
  <si>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</si>
  <si>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</si>
  <si>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</si>
  <si>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</si>
  <si>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</si>
  <si>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</si>
  <si>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</si>
  <si>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</si>
  <si>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</si>
  <si>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</si>
  <si>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</si>
  <si>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</si>
  <si>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</si>
  <si>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</si>
  <si>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</si>
  <si>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</si>
  <si>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</si>
  <si>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</si>
  <si>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</si>
  <si>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</si>
  <si>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</si>
  <si>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</si>
  <si>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</si>
  <si>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</si>
  <si>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</si>
  <si>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</si>
  <si>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</si>
  <si>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</si>
  <si>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</si>
  <si>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</si>
  <si>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</si>
  <si>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</si>
  <si>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</si>
  <si>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</si>
  <si>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</si>
  <si>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</si>
  <si>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</si>
  <si>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</si>
  <si>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</si>
  <si>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</si>
  <si>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</si>
  <si>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</si>
  <si>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</si>
  <si>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</si>
  <si>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</si>
  <si>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</si>
  <si>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</si>
  <si>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</si>
  <si>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</si>
  <si>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</si>
  <si>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</si>
  <si>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</si>
  <si>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</si>
  <si>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</si>
  <si>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</si>
  <si>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</si>
  <si>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</si>
  <si>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</si>
  <si>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</si>
  <si>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</si>
  <si>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</si>
  <si>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</si>
  <si>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</si>
  <si>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</si>
  <si>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</si>
  <si>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</si>
  <si>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</si>
  <si>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</si>
  <si>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</si>
  <si>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</si>
  <si>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</si>
  <si>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</si>
  <si>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</si>
  <si>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</si>
  <si>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</si>
  <si>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</si>
  <si>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</si>
  <si>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</si>
  <si>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</si>
  <si>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</si>
  <si>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</si>
  <si>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</si>
  <si>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</si>
  <si>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</si>
  <si>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</si>
  <si>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</si>
  <si>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</si>
  <si>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</si>
  <si>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</si>
  <si>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</si>
  <si>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</si>
  <si>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</si>
  <si>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</si>
  <si>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</si>
  <si>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</si>
  <si>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</si>
  <si>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</si>
  <si>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</si>
  <si>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</si>
  <si>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</si>
  <si>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</si>
  <si>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</si>
  <si>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</si>
  <si>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</si>
  <si>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</si>
  <si>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</si>
  <si>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</si>
  <si>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</si>
  <si>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</si>
  <si>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</si>
  <si>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</si>
  <si>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</si>
  <si>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</si>
  <si>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</si>
  <si>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</si>
  <si>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</si>
  <si>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</si>
  <si>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</si>
  <si>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</si>
  <si>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</si>
  <si>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</si>
  <si>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</si>
  <si>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</si>
  <si>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</si>
  <si>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</si>
  <si>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</si>
  <si>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</si>
  <si>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</si>
  <si>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</si>
  <si>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</si>
  <si>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</si>
  <si>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</si>
  <si>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</si>
  <si>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</si>
  <si>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</si>
  <si>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</si>
  <si>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</si>
  <si>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</si>
  <si>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</si>
  <si>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</si>
  <si>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</si>
  <si>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</si>
  <si>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</si>
  <si>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</si>
  <si>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</si>
  <si>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</si>
  <si>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</si>
  <si>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</si>
  <si>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</si>
  <si>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</si>
  <si>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</si>
  <si>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</si>
  <si>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</si>
  <si>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</si>
  <si>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</si>
  <si>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</si>
  <si>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</si>
  <si>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</si>
  <si>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</si>
  <si>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</si>
  <si>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</si>
  <si>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</si>
  <si>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</si>
  <si>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</si>
  <si>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</si>
  <si>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</si>
  <si>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</si>
  <si>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</si>
  <si>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</si>
  <si>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</si>
  <si>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</si>
  <si>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</si>
  <si>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</si>
  <si>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</si>
  <si>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</si>
  <si>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</si>
  <si>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</si>
  <si>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</si>
  <si>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</si>
  <si>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</si>
  <si>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</si>
  <si>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</si>
  <si>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</si>
  <si>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</si>
  <si>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</si>
  <si>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</si>
  <si>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</si>
  <si>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</si>
  <si>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</si>
  <si>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</si>
  <si>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</si>
  <si>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</si>
  <si>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</si>
  <si>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</si>
  <si>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</si>
  <si>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</si>
  <si>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</si>
  <si>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</si>
  <si>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</si>
  <si>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</si>
  <si>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</si>
  <si>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</si>
  <si>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</si>
  <si>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</si>
  <si>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</si>
  <si>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</si>
  <si>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</si>
  <si>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</si>
  <si>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</si>
  <si>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</si>
  <si>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</si>
  <si>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</si>
  <si>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</si>
  <si>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</si>
  <si>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</si>
  <si>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</si>
  <si>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</si>
  <si>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</si>
  <si>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</si>
  <si>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</si>
  <si>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</si>
  <si>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</si>
  <si>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</si>
  <si>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</si>
  <si>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</si>
  <si>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</si>
  <si>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</si>
  <si>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</si>
  <si>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</si>
  <si>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</si>
  <si>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</si>
  <si>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</si>
  <si>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</si>
  <si>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</si>
  <si>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</si>
  <si>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</si>
  <si>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</si>
  <si>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</si>
  <si>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</si>
  <si>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</si>
  <si>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</si>
  <si>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</si>
  <si>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</si>
  <si>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</si>
  <si>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</si>
  <si>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</si>
  <si>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</si>
  <si>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</si>
  <si>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</si>
  <si>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</si>
  <si>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</si>
  <si>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</si>
  <si>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</si>
  <si>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</si>
  <si>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</si>
  <si>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</si>
  <si>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</si>
  <si>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</si>
  <si>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</si>
  <si>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</si>
  <si>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</si>
  <si>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</si>
  <si>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</si>
  <si>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</si>
  <si>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</si>
  <si>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</si>
  <si>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</si>
  <si>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</si>
  <si>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</si>
  <si>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</si>
  <si>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</si>
  <si>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</si>
  <si>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</si>
  <si>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</si>
  <si>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</si>
  <si>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</si>
  <si>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</si>
  <si>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</si>
  <si>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</si>
  <si>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</si>
  <si>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</si>
  <si>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</si>
  <si>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</si>
  <si>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</si>
  <si>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</si>
  <si>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</si>
  <si>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</si>
  <si>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</si>
  <si>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</si>
  <si>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</si>
  <si>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</si>
  <si>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</si>
  <si>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</si>
  <si>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</si>
  <si>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</si>
  <si>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</si>
  <si>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</si>
  <si>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</si>
  <si>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</si>
  <si>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</si>
  <si>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</si>
  <si>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</si>
  <si>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</si>
  <si>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</si>
  <si>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</si>
  <si>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</si>
  <si>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</si>
  <si>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</si>
  <si>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</si>
  <si>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</si>
  <si>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</si>
  <si>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</si>
  <si>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</si>
  <si>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</si>
  <si>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</si>
  <si>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</si>
  <si>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</si>
  <si>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</si>
  <si>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</si>
  <si>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</si>
  <si>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</si>
  <si>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</si>
  <si>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</si>
  <si>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</si>
  <si>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</si>
  <si>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</si>
  <si>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</si>
  <si>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</si>
  <si>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</si>
  <si>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</si>
  <si>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</si>
  <si>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</si>
  <si>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</si>
  <si>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</si>
  <si>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</si>
  <si>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</si>
  <si>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</si>
  <si>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</si>
  <si>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</si>
  <si>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</si>
  <si>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</si>
  <si>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</si>
  <si>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</si>
  <si>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</si>
  <si>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</si>
  <si>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</si>
  <si>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</si>
  <si>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</si>
  <si>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</si>
  <si>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</si>
  <si>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</si>
  <si>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</si>
  <si>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</si>
  <si>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</si>
  <si>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</si>
  <si>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</si>
  <si>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</si>
  <si>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</si>
  <si>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</si>
  <si>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</si>
  <si>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</si>
  <si>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</si>
  <si>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</si>
  <si>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</si>
  <si>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</si>
  <si>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</si>
  <si>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</si>
  <si>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</si>
  <si>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</si>
  <si>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</si>
  <si>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</si>
  <si>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</si>
  <si>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</si>
  <si>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</si>
  <si>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</si>
  <si>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</si>
  <si>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</si>
  <si>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</si>
  <si>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</si>
  <si>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</si>
  <si>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</si>
  <si>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</si>
  <si>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</si>
  <si>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</si>
  <si>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</si>
  <si>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</si>
  <si>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</si>
  <si>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</si>
  <si>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</si>
  <si>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</si>
  <si>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</si>
  <si>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</si>
  <si>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</si>
  <si>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</si>
  <si>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</si>
  <si>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</si>
  <si>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</si>
  <si>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</si>
  <si>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</si>
  <si>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</si>
  <si>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</si>
  <si>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</si>
  <si>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</si>
  <si>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</si>
  <si>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</si>
  <si>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</si>
  <si>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</si>
  <si>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</si>
  <si>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</si>
  <si>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</si>
  <si>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</si>
  <si>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</si>
  <si>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</si>
  <si>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</si>
  <si>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</si>
  <si>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</si>
  <si>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</si>
  <si>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</si>
  <si>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</si>
  <si>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</si>
  <si>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</si>
  <si>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</si>
  <si>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</si>
  <si>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</si>
  <si>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</si>
  <si>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</si>
  <si>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</si>
  <si>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</si>
  <si>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</si>
  <si>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</si>
  <si>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</si>
  <si>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</si>
  <si>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</si>
  <si>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</si>
  <si>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</si>
  <si>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</si>
  <si>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</si>
  <si>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</si>
  <si>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</si>
  <si>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</si>
  <si>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</si>
  <si>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</si>
  <si>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</si>
  <si>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</si>
  <si>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</si>
  <si>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</si>
  <si>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</si>
  <si>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</si>
  <si>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</si>
  <si>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</si>
  <si>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</si>
  <si>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</si>
  <si>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</si>
  <si>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</si>
  <si>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</si>
  <si>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</si>
  <si>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</si>
  <si>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</si>
  <si>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</si>
  <si>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</si>
  <si>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</si>
  <si>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</si>
  <si>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</si>
  <si>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</si>
  <si>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</si>
  <si>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</si>
  <si>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</si>
  <si>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</si>
  <si>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</si>
  <si>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</si>
  <si>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</si>
  <si>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</si>
  <si>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</si>
  <si>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</si>
  <si>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</si>
  <si>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</si>
  <si>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</si>
  <si>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</si>
  <si>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</si>
  <si>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</si>
  <si>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</si>
  <si>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</si>
  <si>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</si>
  <si>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</si>
  <si>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</si>
  <si>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</si>
  <si>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</si>
  <si>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</si>
  <si>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</si>
  <si>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</si>
  <si>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</si>
  <si>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</si>
  <si>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</si>
  <si>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</si>
  <si>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</si>
  <si>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</si>
  <si>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</si>
  <si>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</si>
  <si>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</si>
  <si>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</si>
  <si>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</si>
  <si>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</si>
  <si>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</si>
  <si>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</si>
  <si>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</si>
  <si>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</si>
  <si>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</si>
  <si>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</si>
  <si>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</si>
  <si>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</si>
  <si>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</si>
  <si>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</si>
  <si>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</si>
  <si>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</si>
  <si>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</si>
  <si>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</si>
  <si>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</si>
  <si>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</si>
  <si>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</si>
  <si>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</si>
  <si>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</si>
  <si>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</si>
  <si>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</si>
  <si>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</si>
  <si>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</si>
  <si>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</si>
  <si>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</si>
  <si>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</si>
  <si>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</si>
  <si>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</si>
  <si>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</si>
  <si>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</si>
  <si>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</si>
  <si>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</si>
  <si>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</si>
  <si>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</si>
  <si>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</si>
  <si>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</si>
  <si>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</si>
  <si>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</si>
  <si>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</si>
  <si>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</si>
  <si>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</si>
  <si>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</si>
  <si>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</si>
  <si>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</si>
  <si>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</si>
  <si>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</si>
  <si>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</si>
  <si>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</si>
  <si>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</si>
  <si>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</si>
  <si>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</si>
  <si>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</si>
  <si>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</si>
  <si>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</si>
  <si>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</si>
  <si>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</si>
  <si>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</si>
  <si>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</si>
  <si>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</si>
  <si>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</si>
  <si>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</si>
  <si>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</si>
  <si>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</si>
  <si>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</si>
  <si>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</si>
  <si>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</si>
  <si>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</si>
  <si>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</si>
  <si>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</si>
  <si>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</si>
  <si>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</si>
  <si>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</si>
  <si>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</si>
  <si>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</si>
  <si>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</si>
  <si>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</si>
  <si>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</si>
  <si>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</si>
  <si>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</si>
  <si>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</si>
  <si>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</si>
  <si>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</si>
  <si>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</si>
  <si>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</si>
  <si>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</si>
  <si>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</si>
  <si>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</si>
  <si>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</si>
  <si>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</si>
  <si>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</si>
  <si>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</si>
  <si>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</si>
  <si>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</si>
  <si>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</si>
  <si>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</si>
  <si>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</si>
  <si>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</si>
  <si>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</si>
  <si>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</si>
  <si>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</si>
  <si>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</si>
  <si>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</si>
  <si>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</si>
  <si>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</si>
  <si>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</si>
  <si>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</si>
  <si>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</si>
  <si>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</si>
  <si>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</si>
  <si>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</si>
  <si>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</si>
  <si>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</si>
  <si>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</si>
  <si>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</si>
  <si>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</si>
  <si>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</si>
  <si>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</si>
  <si>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</si>
  <si>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</si>
  <si>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</si>
  <si>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</si>
  <si>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</si>
  <si>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</si>
  <si>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</si>
  <si>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</si>
  <si>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</si>
  <si>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</si>
  <si>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</si>
  <si>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</si>
  <si>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</si>
  <si>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</si>
  <si>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</si>
  <si>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</si>
  <si>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</si>
  <si>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</si>
  <si>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</si>
  <si>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</si>
  <si>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</si>
  <si>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</si>
  <si>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</si>
  <si>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</si>
  <si>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</si>
  <si>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</si>
  <si>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</si>
  <si>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</si>
  <si>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</si>
  <si>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</si>
  <si>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</si>
  <si>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</si>
  <si>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</si>
  <si>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</si>
  <si>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</si>
  <si>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</si>
  <si>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</si>
  <si>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</si>
  <si>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</si>
  <si>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</si>
  <si>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</si>
  <si>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</si>
  <si>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</si>
  <si>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</si>
  <si>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</si>
  <si>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</si>
  <si>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</si>
  <si>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</si>
  <si>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</si>
  <si>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</si>
  <si>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</si>
  <si>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</si>
  <si>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</si>
  <si>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</si>
  <si>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</si>
  <si>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</si>
  <si>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</si>
  <si>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</si>
  <si>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</si>
  <si>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</si>
  <si>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</si>
  <si>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</si>
  <si>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</si>
  <si>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</si>
  <si>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</si>
  <si>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</si>
  <si>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</si>
  <si>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</si>
  <si>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</si>
  <si>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</si>
  <si>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</si>
  <si>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</si>
  <si>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</si>
  <si>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</si>
  <si>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</si>
  <si>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</si>
  <si>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</si>
  <si>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</si>
  <si>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</si>
  <si>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</si>
  <si>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</si>
  <si>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</si>
  <si>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</si>
  <si>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</si>
  <si>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</si>
  <si>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</si>
  <si>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</si>
  <si>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</si>
  <si>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</si>
  <si>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</si>
  <si>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</si>
  <si>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</si>
  <si>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</si>
  <si>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</si>
  <si>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</si>
  <si>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</si>
  <si>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</si>
  <si>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</si>
  <si>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</si>
  <si>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</si>
  <si>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</si>
  <si>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</si>
  <si>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</si>
  <si>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</si>
  <si>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</si>
  <si>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</si>
  <si>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</si>
  <si>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</si>
  <si>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</si>
  <si>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</si>
  <si>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</si>
  <si>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</si>
  <si>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</si>
  <si>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</si>
  <si>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</si>
  <si>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</si>
  <si>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</si>
  <si>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</si>
  <si>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</si>
  <si>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</si>
  <si>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</si>
  <si>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</si>
  <si>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</si>
  <si>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</si>
  <si>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</si>
  <si>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</si>
  <si>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</si>
  <si>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</si>
  <si>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</si>
  <si>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</si>
  <si>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</si>
  <si>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</si>
  <si>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</si>
  <si>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</si>
  <si>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</si>
  <si>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</si>
  <si>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</si>
  <si>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</si>
  <si>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</si>
  <si>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</si>
  <si>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</si>
  <si>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</si>
  <si>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</si>
  <si>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</si>
  <si>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</si>
  <si>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</si>
  <si>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</si>
  <si>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</si>
  <si>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</si>
  <si>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</si>
  <si>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</si>
  <si>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</si>
  <si>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</si>
  <si>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</si>
  <si>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</si>
  <si>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</si>
  <si>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</si>
  <si>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</si>
  <si>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</si>
  <si>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</si>
  <si>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</si>
  <si>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</si>
  <si>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</si>
  <si>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</si>
  <si>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</si>
  <si>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</si>
  <si>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</si>
  <si>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</si>
  <si>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</si>
  <si>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</si>
  <si>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</si>
  <si>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</si>
  <si>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</si>
  <si>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</si>
  <si>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</si>
  <si>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</si>
  <si>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</si>
  <si>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</si>
  <si>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</si>
  <si>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</si>
  <si>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</si>
  <si>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</si>
  <si>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</si>
  <si>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</si>
  <si>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</si>
  <si>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</si>
  <si>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</si>
  <si>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</si>
  <si>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</si>
  <si>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</si>
  <si>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</si>
  <si>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</si>
  <si>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</si>
  <si>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</si>
  <si>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</si>
  <si>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</si>
  <si>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</si>
  <si>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</si>
  <si>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</si>
  <si>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</si>
  <si>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</si>
  <si>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</si>
  <si>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</si>
  <si>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</si>
  <si>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</si>
  <si>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</si>
  <si>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</si>
  <si>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</si>
  <si>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</si>
  <si>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</si>
  <si>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</si>
  <si>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</si>
  <si>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</si>
  <si>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</si>
  <si>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</si>
  <si>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</si>
  <si>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</si>
  <si>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</si>
  <si>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</si>
  <si>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</si>
  <si>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</si>
  <si>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</si>
  <si>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</si>
  <si>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</si>
  <si>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</si>
  <si>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</si>
  <si>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</si>
  <si>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</si>
  <si>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</si>
  <si>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</si>
  <si>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</si>
  <si>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</si>
  <si>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</si>
  <si>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</si>
  <si>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</si>
  <si>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</si>
  <si>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</si>
  <si>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</si>
  <si>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</si>
  <si>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</si>
  <si>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</si>
  <si>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</si>
  <si>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</si>
  <si>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</si>
  <si>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</si>
  <si>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</si>
  <si>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</si>
  <si>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</si>
  <si>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</si>
  <si>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</si>
  <si>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</si>
  <si>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</si>
  <si>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</si>
  <si>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</si>
  <si>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</si>
  <si>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</si>
  <si>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</si>
  <si>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</si>
  <si>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</si>
  <si>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</si>
  <si>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</si>
  <si>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</si>
  <si>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</si>
  <si>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</si>
  <si>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</si>
  <si>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</si>
  <si>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</si>
  <si>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</si>
  <si>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</si>
  <si>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</si>
  <si>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</si>
  <si>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</si>
  <si>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</si>
  <si>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</si>
  <si>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</si>
  <si>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</si>
  <si>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</si>
  <si>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</si>
  <si>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</si>
  <si>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</si>
  <si>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</si>
  <si>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</si>
  <si>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</si>
  <si>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</si>
  <si>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</si>
  <si>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</si>
  <si>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</si>
  <si>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</si>
  <si>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</si>
  <si>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</si>
  <si>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</si>
  <si>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</si>
  <si>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</si>
  <si>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</si>
  <si>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</si>
  <si>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</si>
  <si>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</si>
  <si>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</si>
  <si>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</si>
  <si>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</si>
  <si>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</si>
  <si>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</si>
  <si>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</si>
  <si>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</si>
  <si>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</si>
  <si>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</si>
  <si>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</si>
  <si>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</si>
  <si>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</si>
  <si>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</si>
  <si>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</si>
  <si>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</si>
  <si>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</si>
  <si>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</si>
  <si>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</si>
  <si>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</si>
  <si>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</si>
  <si>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</si>
  <si>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</si>
  <si>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</si>
  <si>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</si>
  <si>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</si>
  <si>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</si>
  <si>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</si>
  <si>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</si>
  <si>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</si>
  <si>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</si>
  <si>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</si>
  <si>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</si>
  <si>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</si>
  <si>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</si>
  <si>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</si>
  <si>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</si>
  <si>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</si>
  <si>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</si>
  <si>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</si>
  <si>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</si>
  <si>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</si>
  <si>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</si>
  <si>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</si>
  <si>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</si>
  <si>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</si>
  <si>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</si>
  <si>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</si>
  <si>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</si>
  <si>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</si>
  <si>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</si>
  <si>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</si>
  <si>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</si>
  <si>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</si>
  <si>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</si>
  <si>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</si>
  <si>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</si>
  <si>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</si>
  <si>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</si>
  <si>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</si>
  <si>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</si>
  <si>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</si>
  <si>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</si>
  <si>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</si>
  <si>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</si>
  <si>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</si>
  <si>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</si>
  <si>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</si>
  <si>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</si>
  <si>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</si>
  <si>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</si>
  <si>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</si>
  <si>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</si>
  <si>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</si>
  <si>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</si>
  <si>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</si>
  <si>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</si>
  <si>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</si>
  <si>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</si>
  <si>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</si>
  <si>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</si>
  <si>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</si>
  <si>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</si>
  <si>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</si>
  <si>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</si>
  <si>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</si>
  <si>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</si>
  <si>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</si>
  <si>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</si>
  <si>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</si>
  <si>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</si>
  <si>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</si>
  <si>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</si>
  <si>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</si>
  <si>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</si>
  <si>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</si>
  <si>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</si>
  <si>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</si>
  <si>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</si>
  <si>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</si>
  <si>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</si>
  <si>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</si>
  <si>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</si>
  <si>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</si>
  <si>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</si>
  <si>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</si>
  <si>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</si>
  <si>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</si>
  <si>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</si>
  <si>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</si>
  <si>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</si>
  <si>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</si>
  <si>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</si>
  <si>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</si>
  <si>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</si>
  <si>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</si>
  <si>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</si>
  <si>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</si>
  <si>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</si>
  <si>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</si>
  <si>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</si>
  <si>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</si>
  <si>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</si>
  <si>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</si>
  <si>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</si>
  <si>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</si>
  <si>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</si>
  <si>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</si>
  <si>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</si>
  <si>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</si>
  <si>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</si>
  <si>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</si>
  <si>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</si>
  <si>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</si>
  <si>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</si>
  <si>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</si>
  <si>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</si>
  <si>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</si>
  <si>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</si>
  <si>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</si>
  <si>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</si>
  <si>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</si>
  <si>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</si>
  <si>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</si>
  <si>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</si>
  <si>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</si>
  <si>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</si>
  <si>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</si>
  <si>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</si>
  <si>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</si>
  <si>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</si>
  <si>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</si>
  <si>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</si>
  <si>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</si>
  <si>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</si>
  <si>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</si>
  <si>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</si>
  <si>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</si>
  <si>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</si>
  <si>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</si>
  <si>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</si>
  <si>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</si>
  <si>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</si>
  <si>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</si>
  <si>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</si>
  <si>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</si>
  <si>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</si>
  <si>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</si>
  <si>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</si>
  <si>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</si>
  <si>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</si>
  <si>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</si>
  <si>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</si>
  <si>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</si>
  <si>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</si>
  <si>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</si>
  <si>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</si>
  <si>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</si>
  <si>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</si>
  <si>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</si>
  <si>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</si>
  <si>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</si>
  <si>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</si>
  <si>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</si>
  <si>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</si>
  <si>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</si>
  <si>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</si>
  <si>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</si>
  <si>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</si>
  <si>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</si>
  <si>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</si>
  <si>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</si>
  <si>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</si>
  <si>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</si>
  <si>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</si>
  <si>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</si>
  <si>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</si>
  <si>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</si>
  <si>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</si>
  <si>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</si>
  <si>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</si>
  <si>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</si>
  <si>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</si>
  <si>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</si>
  <si>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</si>
  <si>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</si>
  <si>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</si>
  <si>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</si>
  <si>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</si>
  <si>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</si>
  <si>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</si>
  <si>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</si>
  <si>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</si>
  <si>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</si>
  <si>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</si>
  <si>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</si>
  <si>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</si>
  <si>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</si>
  <si>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</si>
  <si>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</si>
  <si>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</si>
  <si>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</si>
  <si>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</si>
  <si>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</si>
  <si>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</si>
  <si>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</si>
  <si>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</si>
  <si>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</si>
  <si>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</si>
  <si>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</si>
  <si>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</si>
  <si>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</si>
  <si>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</si>
  <si>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</si>
  <si>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</si>
  <si>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</si>
  <si>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</si>
  <si>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</si>
  <si>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</si>
  <si>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</si>
  <si>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</si>
  <si>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</si>
  <si>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</si>
  <si>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</si>
  <si>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</si>
  <si>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</si>
  <si>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</si>
  <si>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</si>
  <si>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</si>
  <si>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</si>
  <si>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</si>
  <si>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</si>
  <si>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</si>
  <si>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</si>
  <si>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</si>
  <si>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</si>
  <si>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</si>
  <si>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</si>
  <si>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</si>
  <si>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</si>
  <si>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</si>
  <si>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</si>
  <si>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</si>
  <si>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</si>
  <si>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</si>
  <si>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</si>
  <si>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</si>
  <si>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</si>
  <si>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</si>
  <si>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</si>
  <si>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</si>
  <si>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</si>
  <si>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</si>
  <si>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</si>
  <si>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</si>
  <si>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</si>
  <si>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</si>
  <si>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</si>
  <si>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</si>
  <si>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</si>
  <si>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</si>
  <si>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</si>
  <si>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</si>
  <si>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</si>
  <si>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</si>
  <si>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</si>
  <si>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</si>
  <si>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</si>
  <si>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</si>
  <si>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</si>
  <si>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</si>
  <si>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</si>
  <si>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</si>
  <si>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</si>
  <si>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</si>
  <si>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</si>
  <si>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</si>
  <si>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</si>
  <si>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</si>
  <si>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</si>
  <si>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</si>
  <si>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</si>
  <si>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</si>
  <si>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</si>
  <si>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</si>
  <si>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</si>
  <si>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</si>
  <si>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</si>
  <si>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</si>
  <si>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</si>
  <si>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</si>
  <si>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</si>
  <si>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</si>
  <si>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</si>
  <si>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</si>
  <si>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</si>
  <si>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</si>
  <si>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</si>
  <si>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</si>
  <si>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</si>
  <si>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</si>
  <si>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</si>
  <si>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</si>
  <si>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</si>
  <si>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</si>
  <si>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</si>
  <si>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</si>
  <si>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</si>
  <si>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</si>
  <si>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</si>
  <si>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</si>
  <si>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</si>
  <si>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</si>
  <si>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</si>
  <si>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</si>
  <si>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</si>
  <si>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</si>
  <si>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</si>
  <si>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</si>
  <si>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</si>
  <si>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</si>
  <si>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</si>
  <si>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</si>
  <si>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</si>
  <si>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</si>
  <si>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</si>
  <si>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</si>
  <si>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</si>
  <si>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</si>
  <si>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</si>
  <si>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</si>
  <si>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</si>
  <si>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</si>
  <si>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</si>
  <si>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</si>
  <si>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</si>
  <si>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</si>
  <si>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</si>
  <si>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</si>
  <si>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</si>
  <si>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</si>
  <si>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</si>
  <si>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</si>
  <si>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</si>
  <si>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</si>
  <si>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</si>
  <si>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</si>
  <si>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</si>
  <si>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</si>
  <si>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</si>
  <si>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</si>
  <si>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</si>
  <si>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</si>
  <si>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</si>
  <si>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</si>
  <si>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</si>
  <si>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</si>
  <si>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</si>
  <si>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</si>
  <si>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</si>
  <si>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</si>
  <si>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</si>
  <si>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</si>
  <si>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</si>
  <si>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</si>
  <si>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</si>
  <si>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</si>
  <si>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</si>
  <si>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</si>
  <si>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</si>
  <si>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</si>
  <si>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</si>
  <si>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</si>
  <si>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</si>
  <si>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</si>
  <si>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</si>
  <si>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</si>
  <si>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</si>
  <si>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</si>
  <si>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</si>
  <si>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</si>
  <si>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</si>
  <si>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</si>
  <si>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</si>
  <si>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</si>
  <si>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</si>
  <si>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</si>
  <si>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</si>
  <si>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</si>
  <si>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</si>
  <si>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</si>
  <si>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</si>
  <si>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</si>
  <si>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</si>
  <si>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</si>
  <si>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</si>
  <si>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</si>
  <si>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</si>
  <si>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</si>
  <si>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</si>
  <si>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</si>
  <si>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</si>
  <si>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</si>
  <si>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</si>
  <si>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</si>
  <si>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</si>
  <si>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</si>
  <si>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</si>
  <si>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</si>
  <si>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</si>
  <si>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</si>
  <si>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</si>
  <si>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</si>
  <si>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</si>
  <si>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</si>
  <si>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</si>
  <si>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</si>
  <si>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</si>
  <si>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</si>
  <si>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</si>
  <si>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</si>
  <si>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</si>
  <si>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</si>
  <si>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</si>
  <si>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</si>
  <si>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</si>
  <si>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</si>
  <si>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</si>
  <si>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</si>
  <si>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</si>
  <si>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</si>
  <si>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</si>
  <si>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</si>
  <si>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</si>
  <si>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</si>
  <si>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</si>
  <si>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</si>
  <si>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</si>
  <si>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</si>
  <si>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</si>
  <si>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</si>
  <si>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</si>
  <si>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</si>
  <si>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</si>
  <si>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</si>
  <si>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</si>
  <si>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</si>
  <si>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</si>
  <si>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</si>
  <si>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</si>
  <si>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</si>
  <si>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</si>
  <si>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</si>
  <si>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</si>
  <si>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</si>
  <si>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</si>
  <si>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</si>
  <si>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</si>
  <si>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</si>
  <si>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</si>
  <si>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</si>
  <si>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</si>
  <si>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</si>
  <si>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</si>
  <si>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</si>
  <si>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</si>
  <si>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</si>
  <si>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</si>
  <si>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</si>
  <si>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</si>
  <si>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</si>
  <si>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</si>
  <si>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</si>
  <si>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</si>
  <si>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</si>
  <si>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</si>
  <si>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</si>
  <si>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</si>
  <si>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</si>
  <si>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</si>
  <si>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</si>
  <si>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</si>
  <si>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</si>
  <si>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</si>
  <si>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</si>
  <si>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</si>
  <si>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</si>
  <si>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</si>
  <si>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</si>
  <si>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</si>
  <si>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</si>
  <si>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</si>
  <si>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</si>
  <si>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</si>
  <si>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</si>
  <si>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</si>
  <si>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</si>
  <si>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</si>
  <si>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</si>
  <si>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</si>
  <si>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</si>
  <si>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</si>
  <si>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</si>
  <si>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</si>
  <si>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</si>
  <si>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</si>
  <si>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</si>
  <si>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</si>
  <si>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</si>
  <si>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</si>
  <si>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</si>
  <si>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</si>
  <si>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</si>
  <si>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</si>
  <si>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</si>
  <si>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</si>
  <si>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</si>
  <si>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</si>
  <si>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</si>
  <si>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</si>
  <si>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</si>
  <si>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</si>
  <si>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</si>
  <si>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</si>
  <si>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</si>
  <si>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</si>
  <si>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</si>
  <si>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</si>
  <si>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</si>
  <si>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</si>
  <si>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</si>
  <si>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</si>
  <si>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</si>
  <si>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</si>
  <si>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</si>
  <si>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</si>
  <si>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</si>
  <si>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</si>
  <si>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</si>
  <si>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</si>
  <si>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</si>
  <si>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</si>
  <si>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</si>
  <si>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</si>
  <si>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</si>
  <si>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</si>
  <si>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</si>
  <si>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</si>
  <si>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</si>
  <si>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</si>
  <si>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</si>
  <si>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</si>
  <si>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</si>
  <si>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</si>
  <si>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</si>
  <si>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</si>
  <si>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</si>
  <si>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</si>
  <si>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</si>
  <si>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</si>
  <si>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</si>
  <si>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</si>
  <si>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</si>
  <si>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</si>
  <si>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</si>
  <si>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</si>
  <si>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</si>
  <si>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</si>
  <si>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</si>
  <si>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</si>
  <si>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</si>
  <si>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</si>
  <si>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</si>
  <si>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</si>
  <si>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</si>
  <si>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</si>
  <si>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</si>
  <si>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</si>
  <si>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</si>
  <si>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</si>
  <si>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</si>
  <si>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</si>
  <si>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</si>
  <si>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</si>
  <si>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</si>
  <si>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</si>
  <si>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</si>
  <si>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</si>
  <si>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</si>
  <si>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</si>
  <si>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</si>
  <si>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</si>
  <si>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</si>
  <si>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</si>
  <si>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</si>
  <si>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</si>
  <si>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</si>
  <si>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</si>
  <si>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</si>
  <si>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</si>
  <si>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</si>
  <si>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</si>
  <si>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</si>
  <si>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</si>
  <si>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</si>
  <si>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</si>
  <si>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</si>
  <si>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</si>
  <si>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</si>
  <si>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</si>
  <si>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</si>
  <si>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</si>
  <si>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</si>
  <si>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</si>
  <si>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</si>
  <si>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</si>
  <si>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</si>
  <si>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</si>
  <si>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</si>
  <si>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</si>
  <si>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</si>
  <si>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</si>
  <si>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</si>
  <si>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</si>
  <si>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</si>
  <si>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</si>
  <si>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</si>
  <si>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</si>
  <si>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</si>
  <si>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</si>
  <si>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</si>
  <si>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</si>
  <si>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</si>
  <si>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</si>
  <si>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</si>
  <si>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</si>
  <si>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</si>
  <si>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</si>
  <si>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</si>
  <si>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</si>
  <si>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</si>
  <si>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</si>
  <si>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</si>
  <si>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</si>
  <si>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</si>
  <si>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</si>
  <si>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</si>
  <si>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</si>
  <si>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</si>
  <si>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</si>
  <si>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</si>
  <si>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</si>
  <si>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</si>
  <si>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</si>
  <si>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</si>
  <si>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</si>
  <si>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</si>
  <si>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</si>
  <si>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</si>
  <si>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</si>
  <si>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</si>
  <si>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</si>
  <si>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</si>
  <si>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</si>
  <si>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</si>
  <si>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</si>
  <si>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</si>
  <si>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</si>
  <si>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</si>
  <si>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</si>
  <si>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</si>
  <si>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</si>
  <si>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</si>
  <si>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</si>
  <si>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</si>
  <si>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</si>
  <si>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</si>
  <si>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</si>
  <si>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</si>
  <si>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</si>
  <si>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</si>
  <si>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</si>
  <si>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</si>
  <si>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</si>
  <si>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</si>
  <si>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</si>
  <si>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</si>
  <si>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</si>
  <si>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</si>
  <si>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</si>
  <si>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</si>
  <si>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</si>
  <si>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</si>
  <si>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</si>
  <si>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</si>
  <si>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</si>
  <si>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</si>
  <si>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</si>
  <si>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</si>
  <si>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</si>
  <si>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</si>
  <si>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</si>
  <si>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</si>
  <si>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</si>
  <si>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</si>
  <si>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</si>
  <si>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</si>
  <si>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</si>
  <si>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</si>
  <si>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</si>
  <si>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</si>
  <si>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</si>
  <si>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</si>
  <si>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</si>
  <si>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</si>
  <si>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</si>
  <si>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</si>
  <si>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</si>
  <si>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</si>
  <si>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</si>
  <si>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</si>
  <si>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</si>
  <si>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</si>
  <si>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</si>
  <si>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</si>
  <si>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</si>
  <si>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</si>
  <si>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</si>
  <si>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</si>
  <si>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</si>
  <si>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</si>
  <si>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</si>
  <si>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</si>
  <si>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</si>
  <si>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</si>
  <si>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</si>
  <si>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</si>
  <si>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</si>
  <si>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</si>
  <si>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</si>
  <si>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</si>
  <si>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</si>
  <si>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</si>
  <si>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</si>
  <si>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</si>
  <si>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</si>
  <si>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</si>
  <si>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</si>
  <si>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</si>
  <si>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</si>
  <si>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</si>
  <si>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</si>
  <si>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</si>
  <si>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</si>
  <si>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</si>
  <si>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</si>
  <si>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</si>
  <si>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</si>
  <si>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</si>
  <si>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</si>
  <si>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</si>
  <si>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</si>
  <si>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</si>
  <si>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</si>
  <si>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</si>
  <si>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</si>
  <si>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</si>
  <si>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</si>
  <si>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</si>
  <si>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</si>
  <si>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</si>
  <si>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</si>
  <si>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</si>
  <si>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</si>
  <si>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</si>
  <si>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</si>
  <si>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</si>
  <si>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</si>
  <si>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</si>
  <si>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</si>
  <si>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</si>
  <si>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</si>
  <si>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</si>
  <si>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</si>
  <si>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</si>
  <si>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</si>
  <si>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</si>
  <si>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</si>
  <si>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</si>
  <si>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</si>
  <si>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</si>
  <si>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</si>
  <si>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</si>
  <si>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</si>
  <si>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</si>
  <si>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</si>
  <si>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</si>
  <si>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</si>
  <si>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</si>
  <si>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</si>
  <si>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</si>
  <si>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</si>
  <si>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</si>
  <si>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</si>
  <si>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</si>
  <si>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</si>
  <si>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</si>
  <si>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</si>
  <si>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</si>
  <si>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</si>
  <si>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</si>
  <si>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</si>
  <si>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</si>
  <si>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</si>
  <si>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</si>
  <si>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</si>
  <si>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</si>
  <si>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</si>
  <si>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</si>
  <si>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</si>
  <si>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</si>
  <si>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</si>
  <si>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</si>
  <si>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</si>
  <si>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</si>
  <si>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</si>
  <si>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</si>
  <si>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</si>
  <si>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</si>
  <si>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</si>
  <si>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</si>
  <si>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</si>
  <si>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</si>
  <si>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</si>
  <si>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</si>
  <si>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</si>
  <si>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</si>
  <si>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</si>
  <si>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</si>
  <si>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</si>
  <si>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</si>
  <si>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</si>
  <si>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</si>
  <si>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</si>
  <si>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</si>
  <si>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</si>
  <si>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</si>
  <si>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</si>
  <si>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</si>
  <si>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</si>
  <si>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</si>
  <si>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</si>
  <si>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</si>
  <si>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</si>
  <si>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</si>
  <si>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</si>
  <si>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</si>
  <si>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</si>
  <si>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</si>
  <si>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</si>
  <si>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</si>
  <si>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</si>
  <si>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</si>
  <si>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</si>
  <si>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</si>
  <si>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</si>
  <si>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</si>
  <si>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</si>
  <si>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</si>
  <si>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</si>
  <si>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</si>
  <si>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</si>
  <si>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</si>
  <si>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</si>
  <si>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</si>
  <si>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</si>
  <si>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</si>
  <si>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</si>
  <si>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</si>
  <si>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</si>
  <si>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</si>
  <si>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</si>
  <si>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</si>
  <si>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</si>
  <si>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</si>
  <si>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</si>
  <si>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</si>
  <si>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</si>
  <si>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</si>
  <si>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</si>
  <si>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</si>
  <si>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</si>
  <si>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</si>
  <si>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</si>
  <si>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</si>
  <si>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</si>
  <si>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</si>
  <si>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</si>
  <si>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</si>
  <si>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</si>
  <si>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</si>
  <si>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</si>
  <si>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</si>
  <si>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</si>
  <si>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</si>
  <si>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</si>
  <si>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</si>
  <si>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</si>
  <si>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</si>
  <si>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</si>
  <si>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</si>
  <si>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</si>
  <si>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</si>
  <si>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</si>
  <si>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</si>
  <si>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</si>
  <si>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</si>
  <si>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</si>
  <si>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</si>
  <si>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</si>
  <si>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</si>
  <si>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</si>
  <si>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</si>
  <si>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</si>
  <si>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</si>
  <si>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</si>
  <si>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</si>
  <si>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</si>
  <si>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</si>
  <si>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</si>
  <si>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</si>
  <si>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</si>
  <si>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</si>
  <si>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</si>
  <si>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</si>
  <si>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</si>
  <si>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</si>
  <si>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</si>
  <si>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</si>
  <si>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</si>
  <si>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</si>
  <si>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</si>
  <si>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</si>
  <si>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</si>
  <si>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</si>
  <si>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</si>
  <si>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</si>
  <si>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</si>
  <si>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</si>
  <si>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</si>
  <si>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</si>
  <si>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</si>
  <si>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</si>
  <si>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</si>
  <si>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</si>
  <si>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</si>
  <si>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</si>
  <si>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</si>
  <si>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</si>
  <si>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</si>
  <si>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</si>
  <si>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</si>
  <si>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</si>
  <si>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</si>
  <si>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</si>
  <si>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</si>
  <si>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</si>
  <si>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</si>
  <si>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</si>
  <si>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</si>
  <si>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</si>
  <si>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</si>
  <si>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</si>
  <si>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</si>
  <si>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</si>
  <si>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</si>
  <si>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</si>
  <si>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</si>
  <si>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</si>
  <si>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</si>
  <si>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</si>
  <si>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</si>
  <si>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</si>
  <si>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</si>
  <si>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</si>
  <si>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</si>
  <si>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</si>
  <si>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</si>
  <si>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</si>
  <si>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</si>
  <si>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</si>
  <si>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</si>
  <si>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</si>
  <si>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</si>
  <si>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</si>
  <si>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</si>
  <si>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</si>
  <si>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</si>
  <si>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</si>
  <si>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</si>
  <si>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</si>
  <si>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</si>
  <si>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</si>
  <si>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</si>
  <si>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</si>
  <si>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</si>
  <si>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</si>
  <si>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</si>
  <si>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</si>
  <si>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</si>
  <si>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</si>
  <si>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</si>
  <si>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</si>
  <si>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</si>
  <si>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</si>
  <si>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</si>
  <si>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</si>
  <si>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</si>
  <si>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</si>
  <si>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</si>
  <si>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</si>
  <si>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</si>
  <si>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</si>
  <si>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</si>
  <si>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</si>
  <si>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</si>
  <si>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</si>
  <si>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</si>
  <si>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</si>
  <si>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</si>
  <si>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</si>
  <si>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</si>
  <si>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</si>
  <si>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</si>
  <si>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</si>
  <si>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</si>
  <si>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</si>
  <si>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</si>
  <si>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</si>
  <si>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</si>
  <si>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</si>
  <si>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</si>
  <si>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</si>
  <si>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</si>
  <si>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</si>
  <si>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</si>
  <si>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</si>
  <si>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</si>
  <si>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</si>
  <si>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</si>
  <si>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</si>
  <si>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</si>
  <si>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</si>
  <si>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</si>
  <si>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</si>
  <si>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</si>
  <si>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</si>
  <si>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</si>
  <si>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</si>
  <si>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</si>
  <si>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</si>
  <si>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</si>
  <si>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</si>
  <si>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</si>
  <si>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</si>
  <si>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</si>
  <si>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</si>
  <si>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</si>
  <si>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</si>
  <si>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</si>
  <si>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</si>
  <si>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</si>
  <si>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</si>
  <si>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</si>
  <si>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</si>
  <si>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</si>
  <si>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</si>
  <si>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</si>
  <si>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</si>
  <si>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</si>
  <si>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</si>
  <si>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</si>
  <si>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</si>
  <si>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</si>
  <si>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</si>
  <si>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</si>
  <si>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</si>
  <si>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</si>
  <si>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</si>
  <si>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</si>
  <si>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</si>
  <si>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</si>
  <si>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</si>
  <si>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</si>
  <si>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</si>
  <si>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</si>
  <si>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</si>
  <si>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</si>
  <si>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</si>
  <si>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</si>
  <si>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</si>
  <si>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</si>
  <si>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</si>
  <si>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</si>
  <si>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</si>
  <si>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</si>
  <si>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</si>
  <si>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</si>
  <si>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</si>
  <si>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</si>
  <si>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</si>
  <si>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</si>
  <si>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</si>
  <si>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</si>
  <si>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</si>
  <si>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</si>
  <si>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</si>
  <si>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</si>
  <si>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</si>
  <si>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</si>
  <si>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</si>
  <si>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</si>
  <si>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</si>
  <si>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</si>
  <si>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</si>
  <si>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</si>
  <si>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</si>
  <si>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</si>
  <si>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</si>
  <si>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</si>
  <si>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</si>
  <si>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</si>
  <si>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</si>
  <si>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</si>
  <si>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</si>
  <si>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</si>
  <si>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</si>
  <si>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</si>
  <si>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</si>
  <si>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</si>
  <si>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</si>
  <si>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</si>
  <si>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</si>
  <si>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</si>
  <si>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</si>
  <si>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</si>
  <si>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</si>
  <si>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</si>
  <si>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</si>
  <si>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</si>
  <si>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</si>
  <si>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</si>
  <si>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</si>
  <si>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</si>
  <si>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</si>
  <si>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</si>
  <si>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</si>
  <si>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</si>
  <si>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</si>
  <si>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</si>
  <si>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</si>
  <si>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</si>
  <si>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</si>
  <si>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</si>
  <si>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</si>
  <si>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</si>
  <si>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</si>
  <si>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</si>
  <si>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</si>
  <si>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</si>
  <si>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</si>
  <si>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</si>
  <si>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</si>
  <si>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</si>
  <si>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</si>
  <si>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</si>
  <si>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</si>
  <si>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</si>
  <si>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</si>
  <si>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</si>
  <si>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</si>
  <si>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</si>
  <si>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</si>
  <si>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</si>
  <si>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</si>
  <si>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</si>
  <si>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</si>
  <si>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</si>
  <si>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</si>
  <si>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</si>
  <si>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</si>
  <si>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</si>
  <si>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</si>
  <si>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</si>
  <si>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</si>
  <si>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</si>
  <si>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</si>
  <si>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</si>
  <si>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</si>
  <si>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</si>
  <si>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</si>
  <si>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</si>
  <si>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</si>
  <si>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</si>
  <si>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</si>
  <si>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</si>
  <si>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</si>
  <si>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</si>
  <si>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</si>
  <si>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</si>
  <si>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</si>
  <si>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</si>
  <si>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</si>
  <si>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</si>
  <si>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</si>
  <si>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</si>
  <si>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</si>
  <si>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</si>
  <si>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</si>
  <si>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</si>
  <si>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</si>
  <si>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</si>
  <si>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</si>
  <si>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</si>
  <si>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</si>
  <si>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</si>
  <si>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</si>
  <si>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</si>
  <si>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</si>
  <si>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</si>
  <si>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</si>
  <si>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</si>
  <si>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</si>
  <si>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</si>
  <si>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</si>
  <si>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</si>
  <si>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</si>
  <si>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</si>
  <si>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</si>
  <si>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</si>
  <si>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</si>
  <si>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</si>
  <si>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</si>
  <si>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</si>
  <si>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</si>
  <si>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</si>
  <si>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</si>
  <si>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</si>
  <si>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</si>
  <si>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</si>
  <si>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</si>
  <si>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</si>
  <si>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</si>
  <si>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</si>
  <si>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</si>
  <si>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</si>
  <si>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</si>
  <si>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</si>
  <si>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</si>
  <si>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</si>
  <si>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</si>
  <si>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</si>
  <si>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</si>
  <si>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</si>
  <si>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</si>
  <si>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</si>
  <si>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</si>
  <si>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</si>
  <si>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</si>
  <si>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</si>
  <si>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</si>
  <si>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</si>
  <si>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</si>
  <si>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</si>
  <si>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</si>
  <si>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</si>
  <si>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</si>
  <si>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</si>
  <si>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</si>
  <si>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</si>
  <si>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</si>
  <si>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</si>
  <si>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</si>
  <si>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</si>
  <si>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</si>
  <si>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</si>
  <si>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</si>
  <si>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</si>
  <si>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</si>
  <si>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</si>
  <si>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</si>
  <si>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</si>
  <si>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</si>
  <si>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</si>
  <si>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</si>
  <si>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</si>
  <si>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</si>
  <si>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</si>
  <si>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</si>
  <si>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</si>
  <si>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</si>
  <si>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</si>
  <si>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</si>
  <si>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</si>
  <si>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</si>
  <si>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</si>
  <si>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</si>
  <si>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</si>
  <si>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</si>
  <si>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</si>
  <si>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</si>
  <si>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</si>
  <si>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</si>
  <si>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</si>
  <si>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</si>
  <si>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</si>
  <si>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</si>
  <si>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</si>
  <si>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</si>
  <si>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</si>
  <si>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</si>
  <si>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</si>
  <si>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</si>
  <si>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</si>
  <si>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</si>
  <si>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</si>
  <si>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</si>
  <si>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</si>
  <si>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</si>
  <si>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</si>
  <si>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</si>
  <si>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</si>
  <si>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</si>
  <si>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</si>
  <si>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</si>
  <si>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</si>
  <si>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</si>
  <si>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</si>
  <si>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</si>
  <si>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</si>
  <si>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</si>
  <si>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</si>
  <si>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</si>
  <si>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</si>
  <si>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</si>
  <si>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</si>
  <si>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</si>
  <si>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</si>
  <si>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</si>
  <si>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</si>
  <si>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</si>
  <si>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</si>
  <si>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</si>
  <si>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</si>
  <si>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</si>
  <si>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</si>
  <si>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</si>
  <si>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</si>
  <si>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</si>
  <si>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</si>
  <si>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</si>
  <si>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</si>
  <si>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</si>
  <si>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</si>
  <si>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</si>
  <si>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</si>
  <si>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</si>
  <si>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</si>
  <si>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</si>
  <si>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</si>
  <si>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</si>
  <si>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</si>
  <si>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</si>
  <si>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</si>
  <si>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</si>
  <si>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</si>
  <si>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</si>
  <si>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</si>
  <si>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</si>
  <si>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</si>
  <si>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</si>
  <si>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</si>
  <si>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</si>
  <si>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</si>
  <si>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</si>
  <si>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</si>
  <si>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</si>
  <si>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</si>
  <si>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</si>
  <si>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</si>
  <si>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</si>
  <si>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</si>
  <si>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</si>
  <si>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</si>
  <si>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</si>
  <si>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</si>
  <si>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</si>
  <si>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</si>
  <si>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</si>
  <si>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</si>
  <si>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</si>
  <si>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</si>
  <si>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</si>
  <si>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</si>
  <si>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</si>
  <si>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</si>
  <si>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</si>
  <si>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</si>
  <si>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</si>
  <si>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</si>
  <si>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</si>
  <si>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</si>
  <si>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</si>
  <si>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</si>
  <si>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</si>
  <si>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</si>
  <si>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</si>
  <si>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</si>
  <si>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</si>
  <si>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</si>
  <si>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</si>
  <si>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</si>
  <si>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</si>
  <si>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</si>
  <si>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</si>
  <si>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</si>
  <si>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</si>
  <si>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</si>
  <si>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</si>
  <si>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</si>
  <si>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</si>
  <si>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</si>
  <si>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</si>
  <si>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</si>
  <si>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</si>
  <si>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</si>
  <si>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</si>
  <si>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</si>
  <si>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</si>
  <si>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</si>
  <si>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</si>
  <si>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</si>
  <si>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</si>
  <si>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</si>
  <si>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</si>
  <si>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</si>
  <si>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</si>
  <si>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</si>
  <si>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</si>
  <si>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</si>
  <si>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</si>
  <si>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</si>
  <si>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</si>
  <si>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</si>
  <si>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</si>
  <si>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</si>
  <si>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</si>
  <si>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</si>
  <si>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</si>
  <si>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</si>
  <si>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</si>
  <si>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</si>
  <si>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</si>
  <si>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</si>
  <si>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</si>
  <si>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</si>
  <si>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</si>
  <si>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</si>
  <si>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</si>
  <si>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</si>
  <si>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</si>
  <si>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</si>
  <si>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</si>
  <si>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</si>
  <si>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</si>
  <si>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</si>
  <si>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</si>
  <si>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</si>
  <si>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</si>
  <si>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</si>
  <si>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</si>
  <si>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</si>
  <si>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</si>
  <si>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</si>
  <si>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</si>
  <si>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</si>
  <si>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</si>
  <si>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</si>
  <si>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</si>
  <si>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</si>
  <si>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</si>
  <si>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</si>
  <si>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</si>
  <si>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</si>
  <si>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</si>
  <si>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</si>
  <si>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</si>
  <si>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</si>
  <si>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</si>
  <si>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</si>
  <si>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</si>
  <si>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</si>
  <si>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</si>
  <si>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</si>
  <si>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</si>
  <si>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</si>
  <si>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</si>
  <si>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</si>
  <si>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</si>
  <si>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</si>
  <si>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</si>
  <si>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</si>
  <si>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</si>
  <si>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</si>
  <si>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</si>
  <si>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</si>
  <si>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</si>
  <si>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</si>
  <si>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</si>
  <si>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</si>
  <si>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</si>
  <si>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</si>
  <si>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</si>
  <si>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</si>
  <si>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</si>
  <si>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</si>
  <si>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</si>
  <si>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</si>
  <si>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</si>
  <si>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</si>
  <si>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</si>
  <si>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</si>
  <si>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</si>
  <si>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</si>
  <si>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</si>
  <si>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</si>
  <si>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</si>
  <si>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</si>
  <si>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</si>
  <si>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</si>
  <si>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</si>
  <si>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</si>
  <si>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</si>
  <si>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</si>
  <si>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</si>
  <si>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</si>
  <si>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</si>
  <si>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</si>
  <si>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</si>
  <si>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</si>
  <si>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</si>
  <si>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</si>
  <si>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</si>
  <si>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</si>
  <si>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</si>
  <si>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</si>
  <si>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</si>
  <si>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</si>
  <si>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</si>
  <si>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</si>
  <si>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</si>
  <si>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</si>
  <si>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</si>
  <si>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</si>
  <si>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</si>
  <si>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</si>
  <si>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</si>
  <si>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</si>
  <si>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</si>
  <si>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</si>
  <si>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</si>
  <si>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</si>
  <si>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</si>
  <si>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</si>
  <si>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</si>
  <si>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</si>
  <si>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</si>
  <si>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</si>
  <si>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</si>
  <si>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</si>
  <si>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</si>
  <si>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</si>
  <si>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</si>
  <si>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</si>
  <si>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</si>
  <si>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</si>
  <si>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</si>
  <si>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</si>
  <si>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</si>
  <si>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</si>
  <si>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</si>
  <si>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</si>
  <si>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</si>
  <si>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</si>
  <si>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</si>
  <si>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</si>
  <si>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</si>
  <si>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</si>
  <si>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</si>
  <si>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</si>
  <si>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</si>
  <si>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</si>
  <si>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</si>
  <si>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</si>
  <si>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</si>
  <si>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</si>
  <si>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</si>
  <si>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</si>
  <si>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</si>
  <si>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</si>
  <si>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</si>
  <si>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</si>
  <si>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</si>
  <si>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</si>
  <si>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</si>
  <si>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</si>
  <si>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</si>
  <si>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</si>
  <si>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</si>
  <si>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</si>
  <si>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</si>
  <si>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</si>
  <si>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</si>
  <si>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</si>
  <si>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</si>
  <si>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</si>
  <si>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</si>
  <si>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</si>
  <si>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</si>
  <si>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</si>
  <si>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</si>
  <si>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</si>
  <si>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</si>
  <si>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</si>
  <si>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</si>
  <si>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</si>
  <si>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</si>
  <si>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</si>
  <si>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</si>
  <si>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</si>
  <si>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</si>
  <si>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</si>
  <si>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</si>
  <si>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</si>
  <si>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</si>
  <si>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</si>
  <si>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</si>
  <si>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</si>
  <si>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</si>
  <si>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</si>
  <si>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</si>
  <si>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</si>
  <si>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</si>
  <si>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</si>
  <si>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</si>
  <si>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</si>
  <si>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</si>
  <si>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</si>
  <si>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</si>
  <si>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</si>
  <si>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</si>
  <si>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</si>
  <si>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</si>
  <si>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</si>
  <si>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</si>
  <si>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</si>
  <si>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</si>
  <si>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</si>
  <si>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</si>
  <si>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</si>
  <si>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</si>
  <si>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</si>
  <si>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</si>
  <si>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</si>
  <si>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</si>
  <si>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</si>
  <si>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</si>
  <si>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</si>
  <si>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</si>
  <si>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</si>
  <si>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</si>
  <si>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</si>
  <si>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</si>
  <si>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</si>
  <si>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</si>
  <si>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</si>
  <si>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</si>
  <si>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</si>
  <si>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</si>
  <si>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</si>
  <si>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</si>
  <si>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</si>
  <si>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</si>
  <si>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</si>
  <si>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</si>
  <si>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</si>
  <si>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</si>
  <si>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</si>
  <si>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</si>
  <si>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</si>
  <si>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</si>
  <si>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</si>
  <si>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</si>
  <si>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</si>
  <si>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</si>
  <si>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</si>
  <si>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</si>
  <si>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</si>
  <si>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</si>
  <si>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</si>
  <si>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</si>
  <si>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</si>
  <si>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</si>
  <si>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</si>
  <si>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</si>
  <si>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</si>
  <si>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</si>
  <si>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</si>
  <si>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</si>
  <si>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</si>
  <si>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</si>
  <si>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</si>
  <si>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</si>
  <si>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</si>
  <si>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</si>
  <si>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</si>
  <si>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</si>
  <si>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</si>
  <si>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</si>
  <si>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</si>
  <si>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</si>
  <si>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</si>
  <si>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</si>
  <si>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</si>
  <si>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</si>
  <si>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</si>
  <si>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</si>
  <si>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</si>
  <si>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</si>
  <si>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</si>
  <si>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</si>
  <si>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</si>
  <si>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</si>
  <si>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</si>
  <si>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</si>
  <si>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</si>
  <si>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</si>
  <si>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</si>
  <si>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</si>
  <si>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</si>
  <si>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</si>
  <si>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</si>
  <si>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</si>
  <si>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</si>
  <si>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</si>
  <si>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</si>
  <si>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</si>
  <si>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</si>
  <si>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</si>
  <si>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</si>
  <si>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</si>
  <si>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</si>
  <si>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</si>
  <si>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</si>
  <si>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</si>
  <si>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</si>
  <si>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</si>
  <si>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</si>
  <si>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</si>
  <si>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</si>
  <si>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</si>
  <si>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</si>
  <si>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</si>
  <si>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</si>
  <si>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</si>
  <si>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</si>
  <si>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</si>
  <si>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</si>
  <si>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</si>
  <si>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</si>
  <si>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</si>
  <si>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</si>
  <si>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</si>
  <si>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</si>
  <si>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</si>
  <si>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</si>
  <si>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</si>
  <si>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</si>
  <si>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</si>
  <si>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</si>
  <si>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</si>
  <si>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</si>
  <si>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</si>
  <si>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</si>
  <si>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</si>
  <si>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</si>
  <si>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</si>
  <si>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</si>
  <si>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</si>
  <si>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</si>
  <si>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</si>
  <si>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</si>
  <si>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</si>
  <si>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</si>
  <si>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</si>
  <si>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</si>
  <si>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</si>
  <si>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</si>
  <si>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</si>
  <si>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</si>
  <si>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</si>
  <si>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</si>
  <si>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</si>
  <si>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</si>
  <si>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</si>
  <si>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</si>
  <si>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</si>
  <si>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</si>
  <si>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</si>
  <si>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</si>
  <si>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</si>
  <si>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</si>
  <si>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</si>
  <si>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</si>
  <si>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</si>
  <si>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</si>
  <si>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</si>
  <si>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</si>
  <si>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</si>
  <si>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</si>
  <si>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</si>
  <si>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</si>
  <si>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</si>
  <si>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</si>
  <si>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</si>
  <si>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</si>
  <si>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</si>
  <si>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</si>
  <si>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</si>
  <si>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</si>
  <si>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</si>
  <si>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</si>
  <si>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</si>
  <si>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</si>
  <si>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</si>
  <si>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</si>
  <si>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</si>
  <si>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</si>
  <si>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</si>
  <si>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</si>
  <si>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</si>
  <si>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</si>
  <si>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</si>
  <si>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</si>
  <si>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</si>
  <si>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</si>
  <si>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</si>
  <si>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</si>
  <si>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</si>
  <si>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</si>
  <si>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</si>
  <si>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</si>
  <si>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</si>
  <si>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</si>
  <si>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</si>
  <si>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</si>
  <si>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</si>
  <si>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</si>
  <si>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</si>
  <si>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</si>
  <si>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</si>
  <si>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</si>
  <si>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</si>
  <si>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</si>
  <si>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</si>
  <si>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</si>
  <si>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</si>
  <si>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</si>
  <si>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</si>
  <si>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</si>
  <si>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</si>
  <si>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</si>
  <si>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</si>
  <si>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</si>
  <si>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</si>
  <si>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</si>
  <si>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</si>
  <si>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</si>
  <si>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</si>
  <si>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</si>
  <si>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</si>
  <si>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</si>
  <si>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</si>
  <si>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</si>
  <si>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</si>
  <si>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</si>
  <si>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</si>
  <si>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</si>
  <si>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</si>
  <si>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</si>
  <si>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</si>
  <si>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</si>
  <si>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</si>
  <si>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</si>
  <si>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</si>
  <si>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</si>
  <si>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</si>
  <si>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</si>
  <si>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</si>
  <si>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</si>
  <si>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</si>
  <si>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</si>
  <si>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</si>
  <si>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</si>
  <si>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</si>
  <si>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</si>
  <si>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</si>
  <si>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</si>
  <si>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</si>
  <si>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</si>
  <si>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</si>
  <si>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</si>
  <si>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</si>
  <si>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</si>
  <si>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</si>
  <si>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</si>
  <si>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</si>
  <si>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</si>
  <si>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</si>
  <si>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</si>
  <si>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</si>
  <si>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</si>
  <si>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</si>
  <si>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</si>
  <si>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</si>
  <si>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</si>
  <si>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</si>
  <si>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</si>
  <si>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</si>
  <si>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</si>
  <si>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</si>
  <si>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</si>
  <si>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</si>
  <si>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</si>
  <si>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</si>
  <si>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</si>
  <si>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</si>
  <si>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</si>
  <si>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</si>
  <si>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</si>
  <si>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</si>
  <si>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</si>
  <si>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</si>
  <si>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</si>
  <si>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</si>
  <si>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</si>
  <si>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</si>
  <si>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</si>
  <si>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</si>
  <si>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</si>
  <si>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</si>
  <si>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</si>
  <si>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</si>
  <si>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</si>
  <si>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</si>
  <si>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</si>
  <si>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</si>
  <si>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</si>
  <si>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</si>
  <si>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</si>
  <si>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</si>
  <si>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</si>
  <si>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</si>
  <si>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</si>
  <si>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</si>
  <si>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</si>
  <si>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</si>
  <si>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</si>
  <si>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</si>
  <si>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</si>
  <si>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</si>
  <si>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</si>
  <si>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</si>
  <si>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</si>
  <si>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</si>
  <si>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</si>
  <si>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</si>
  <si>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</si>
  <si>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</si>
  <si>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</si>
  <si>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</si>
  <si>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</si>
  <si>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</si>
  <si>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</si>
  <si>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</si>
  <si>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</si>
  <si>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</si>
  <si>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</si>
  <si>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</si>
  <si>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</si>
  <si>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</si>
  <si>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</si>
  <si>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</si>
  <si>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</si>
  <si>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</si>
  <si>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</si>
  <si>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</si>
  <si>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</si>
  <si>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</si>
  <si>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</si>
  <si>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</si>
  <si>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</si>
  <si>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</si>
  <si>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</si>
  <si>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</si>
  <si>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</si>
  <si>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</si>
  <si>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</si>
  <si>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</si>
  <si>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</si>
  <si>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</si>
  <si>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</si>
  <si>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</si>
  <si>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</si>
  <si>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</si>
  <si>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</si>
  <si>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</si>
  <si>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</si>
  <si>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</si>
  <si>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</si>
  <si>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</si>
  <si>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</si>
  <si>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</si>
  <si>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</si>
  <si>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</si>
  <si>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</si>
  <si>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</si>
  <si>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</si>
  <si>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</si>
  <si>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</si>
  <si>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</si>
  <si>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</si>
  <si>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</si>
  <si>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</si>
  <si>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</si>
  <si>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</si>
  <si>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</si>
  <si>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</si>
  <si>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</si>
  <si>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</si>
  <si>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</si>
  <si>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</si>
  <si>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</si>
  <si>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</si>
  <si>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</si>
  <si>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</si>
  <si>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</si>
  <si>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</si>
  <si>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</si>
  <si>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</si>
  <si>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</si>
  <si>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</si>
  <si>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</si>
  <si>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</si>
  <si>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</si>
  <si>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</si>
  <si>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</si>
  <si>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</si>
  <si>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</si>
  <si>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</si>
  <si>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</si>
  <si>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</si>
  <si>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</si>
  <si>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</si>
  <si>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</si>
  <si>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</si>
  <si>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</si>
  <si>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</si>
  <si>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</si>
  <si>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</si>
  <si>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</si>
  <si>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</si>
  <si>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</si>
  <si>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</si>
  <si>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</si>
  <si>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</si>
  <si>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</si>
  <si>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</si>
  <si>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</si>
  <si>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</si>
  <si>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</si>
  <si>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</si>
  <si>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</si>
  <si>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</si>
  <si>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</si>
  <si>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</si>
  <si>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</si>
  <si>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</si>
  <si>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</si>
  <si>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</si>
  <si>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</si>
  <si>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</si>
  <si>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</si>
  <si>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</si>
  <si>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</si>
  <si>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</si>
  <si>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</si>
  <si>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</si>
  <si>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</si>
  <si>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</si>
  <si>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</si>
  <si>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</si>
  <si>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</si>
  <si>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</si>
  <si>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</si>
  <si>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</si>
  <si>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</si>
  <si>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</si>
  <si>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</si>
  <si>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</si>
  <si>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</si>
  <si>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</si>
  <si>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</si>
  <si>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</si>
  <si>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</si>
  <si>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</si>
  <si>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</si>
  <si>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</si>
  <si>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</si>
  <si>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</si>
  <si>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</si>
  <si>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</si>
  <si>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</si>
  <si>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</si>
  <si>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</si>
  <si>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</si>
  <si>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</si>
  <si>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</si>
  <si>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</si>
  <si>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</si>
  <si>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</si>
  <si>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</si>
  <si>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</si>
  <si>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</si>
  <si>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</si>
  <si>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</si>
  <si>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</si>
  <si>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</si>
  <si>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</si>
  <si>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</si>
  <si>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</si>
  <si>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</si>
  <si>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</si>
  <si>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</si>
  <si>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</si>
  <si>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</si>
  <si>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</si>
  <si>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</si>
  <si>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</si>
  <si>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</si>
  <si>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</si>
  <si>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</si>
  <si>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</si>
  <si>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</si>
  <si>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</si>
  <si>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</si>
  <si>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</si>
  <si>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</si>
  <si>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</si>
  <si>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</si>
  <si>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</si>
  <si>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</si>
  <si>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</si>
  <si>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</si>
  <si>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</si>
  <si>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</si>
  <si>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</si>
  <si>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</si>
  <si>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</si>
  <si>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</si>
  <si>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</si>
  <si>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</si>
  <si>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</si>
  <si>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</si>
  <si>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</si>
  <si>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</si>
  <si>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</si>
  <si>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</si>
  <si>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</si>
  <si>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</si>
  <si>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</si>
  <si>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</si>
  <si>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</si>
  <si>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</si>
  <si>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</si>
  <si>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</si>
  <si>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</si>
  <si>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</si>
  <si>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</si>
  <si>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</si>
  <si>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</si>
  <si>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</si>
  <si>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</si>
  <si>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</si>
  <si>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</si>
  <si>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</si>
  <si>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</si>
  <si>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</si>
  <si>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</si>
  <si>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</si>
  <si>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</si>
  <si>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</si>
  <si>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</si>
  <si>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</si>
  <si>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</si>
  <si>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</si>
  <si>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</si>
  <si>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</si>
  <si>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</si>
  <si>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</si>
  <si>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</si>
  <si>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</si>
  <si>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</si>
  <si>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</si>
  <si>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</si>
  <si>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</si>
  <si>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</si>
  <si>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</si>
  <si>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</si>
  <si>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</si>
  <si>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</si>
  <si>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</si>
  <si>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</si>
  <si>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</si>
  <si>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</si>
  <si>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</si>
  <si>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</si>
  <si>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</si>
  <si>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</si>
  <si>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</si>
  <si>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</si>
  <si>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</si>
  <si>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</si>
  <si>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</si>
  <si>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</si>
  <si>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</si>
  <si>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</si>
  <si>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</si>
  <si>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</si>
  <si>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</si>
  <si>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</si>
  <si>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</si>
  <si>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</si>
  <si>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</si>
  <si>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</si>
  <si>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</si>
  <si>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</si>
  <si>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</si>
  <si>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</si>
  <si>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</si>
  <si>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</si>
  <si>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</si>
  <si>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</si>
  <si>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</si>
  <si>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</si>
  <si>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</si>
  <si>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</si>
  <si>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</si>
  <si>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</si>
  <si>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</si>
  <si>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</si>
  <si>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</si>
  <si>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</si>
  <si>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</si>
  <si>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</si>
  <si>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</si>
  <si>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</si>
  <si>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</si>
  <si>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</si>
  <si>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</si>
  <si>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</si>
  <si>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</si>
  <si>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</si>
  <si>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</si>
  <si>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</si>
  <si>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</si>
  <si>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</si>
  <si>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</si>
  <si>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</si>
  <si>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</si>
  <si>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</si>
  <si>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</si>
  <si>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</si>
  <si>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</si>
  <si>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</si>
  <si>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</si>
  <si>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</si>
  <si>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</si>
  <si>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</si>
  <si>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</si>
  <si>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</si>
  <si>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</si>
  <si>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</si>
  <si>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</si>
  <si>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</si>
  <si>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</si>
  <si>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</si>
  <si>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</si>
  <si>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</si>
  <si>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</si>
  <si>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</si>
  <si>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</si>
  <si>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</si>
  <si>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</si>
  <si>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</si>
  <si>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</si>
  <si>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</si>
  <si>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</si>
  <si>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</si>
  <si>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</si>
  <si>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</si>
  <si>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</si>
  <si>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</si>
  <si>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</si>
  <si>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</si>
  <si>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</si>
  <si>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</si>
  <si>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</si>
  <si>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</si>
  <si>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</si>
  <si>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</si>
  <si>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</si>
  <si>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</si>
  <si>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</si>
  <si>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</si>
  <si>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</si>
  <si>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</si>
  <si>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</si>
  <si>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</si>
  <si>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</si>
  <si>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</si>
  <si>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</si>
  <si>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</si>
  <si>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</si>
  <si>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</si>
  <si>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</si>
  <si>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</si>
  <si>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</si>
  <si>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</si>
  <si>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</si>
  <si>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</si>
  <si>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</si>
  <si>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</si>
  <si>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</si>
  <si>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</si>
  <si>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</si>
  <si>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</si>
  <si>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</si>
  <si>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</si>
  <si>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</si>
  <si>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</si>
  <si>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</si>
  <si>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</si>
  <si>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</si>
  <si>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</si>
  <si>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</si>
  <si>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</si>
  <si>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</si>
  <si>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</si>
  <si>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</si>
  <si>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</si>
  <si>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</si>
  <si>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</si>
  <si>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</si>
  <si>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</si>
  <si>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</si>
  <si>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</si>
  <si>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</si>
  <si>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</si>
  <si>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</si>
  <si>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</si>
  <si>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</si>
  <si>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</si>
  <si>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</si>
  <si>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</si>
  <si>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</si>
  <si>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</si>
  <si>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</si>
  <si>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</si>
  <si>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</si>
  <si>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</si>
  <si>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</si>
  <si>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</si>
  <si>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</si>
  <si>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</si>
  <si>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</si>
  <si>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</si>
  <si>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</si>
  <si>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</si>
  <si>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</si>
  <si>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</si>
  <si>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</si>
  <si>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</si>
  <si>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</si>
  <si>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</si>
  <si>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</si>
  <si>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</si>
  <si>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</si>
  <si>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</si>
  <si>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</si>
  <si>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</si>
  <si>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</si>
  <si>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</si>
  <si>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</si>
  <si>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</si>
  <si>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</si>
  <si>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</si>
  <si>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</si>
  <si>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</si>
  <si>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</si>
  <si>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</si>
  <si>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</si>
  <si>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</si>
  <si>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</si>
  <si>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</si>
  <si>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</si>
  <si>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</si>
  <si>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</si>
  <si>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</si>
  <si>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</si>
  <si>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</si>
  <si>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</si>
  <si>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</si>
  <si>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</si>
  <si>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</si>
  <si>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</si>
  <si>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</si>
  <si>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</si>
  <si>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</si>
  <si>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</si>
  <si>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</si>
  <si>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</si>
  <si>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</si>
  <si>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</si>
  <si>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</si>
  <si>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</si>
  <si>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</si>
  <si>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</si>
  <si>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</si>
  <si>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</si>
  <si>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</si>
  <si>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</si>
  <si>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</si>
  <si>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</si>
  <si>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</si>
  <si>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</si>
  <si>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</si>
  <si>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</si>
  <si>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</si>
  <si>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</si>
  <si>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</si>
  <si>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</si>
  <si>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</si>
  <si>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</si>
  <si>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</si>
  <si>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</si>
  <si>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</si>
  <si>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</si>
  <si>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</si>
  <si>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</si>
  <si>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</si>
  <si>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</si>
  <si>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</si>
  <si>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</si>
  <si>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</si>
  <si>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</si>
  <si>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</si>
  <si>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</si>
  <si>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</si>
  <si>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</si>
  <si>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</si>
  <si>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</si>
  <si>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</si>
  <si>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</si>
  <si>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</si>
  <si>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</si>
  <si>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</si>
  <si>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</si>
  <si>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</si>
  <si>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</si>
  <si>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</si>
  <si>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</si>
  <si>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</si>
  <si>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</si>
  <si>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</si>
  <si>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</si>
  <si>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</si>
  <si>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</si>
  <si>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</si>
  <si>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</si>
  <si>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</si>
  <si>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</si>
  <si>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</si>
  <si>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</si>
  <si>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</si>
  <si>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</si>
  <si>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</si>
  <si>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</si>
  <si>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</si>
  <si>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</si>
  <si>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</si>
  <si>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</si>
  <si>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</si>
  <si>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</si>
  <si>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</si>
  <si>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</si>
  <si>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</si>
  <si>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</si>
  <si>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</si>
  <si>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</si>
  <si>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</si>
  <si>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</si>
  <si>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</si>
  <si>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</si>
  <si>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</si>
  <si>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</si>
  <si>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</si>
  <si>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</si>
  <si>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</si>
  <si>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</si>
  <si>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</si>
  <si>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</si>
  <si>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</si>
  <si>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</si>
  <si>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</si>
  <si>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</si>
  <si>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</si>
  <si>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</si>
  <si>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</si>
  <si>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</si>
  <si>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</si>
  <si>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</si>
  <si>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</si>
  <si>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</si>
  <si>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</si>
  <si>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</si>
  <si>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</si>
  <si>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</si>
  <si>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</si>
  <si>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</si>
  <si>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</si>
  <si>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</si>
  <si>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</si>
  <si>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</si>
  <si>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</si>
  <si>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</si>
  <si>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</si>
  <si>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</si>
  <si>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</si>
  <si>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</si>
  <si>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</si>
  <si>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</si>
  <si>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</si>
  <si>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</si>
  <si>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</si>
  <si>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</si>
  <si>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</si>
  <si>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</si>
  <si>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</si>
  <si>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</si>
  <si>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</si>
  <si>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</si>
  <si>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</si>
  <si>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</si>
  <si>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</si>
  <si>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</si>
  <si>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</si>
  <si>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</si>
  <si>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</si>
  <si>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</si>
  <si>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</si>
  <si>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</si>
  <si>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</si>
  <si>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</si>
  <si>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</si>
  <si>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</si>
  <si>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</si>
  <si>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</si>
  <si>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</si>
  <si>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</si>
  <si>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</si>
  <si>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</si>
  <si>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</si>
  <si>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</si>
  <si>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</si>
  <si>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</si>
  <si>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</si>
  <si>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</si>
  <si>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</si>
  <si>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</si>
  <si>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</si>
  <si>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</si>
  <si>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</si>
  <si>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</si>
  <si>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</si>
  <si>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</si>
  <si>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</si>
  <si>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</si>
  <si>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</si>
  <si>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</si>
  <si>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</si>
  <si>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</si>
  <si>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</si>
  <si>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</si>
  <si>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</si>
  <si>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</si>
  <si>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</si>
  <si>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</si>
  <si>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</si>
  <si>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</si>
  <si>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</si>
  <si>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</si>
  <si>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</si>
  <si>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</si>
  <si>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</si>
  <si>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</si>
  <si>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</si>
  <si>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</si>
  <si>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</si>
  <si>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</si>
  <si>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</si>
  <si>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</si>
  <si>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</si>
  <si>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</si>
  <si>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</si>
  <si>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</si>
  <si>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</si>
  <si>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</si>
  <si>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</si>
  <si>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</si>
  <si>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</si>
  <si>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</si>
  <si>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</si>
  <si>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</si>
  <si>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</si>
  <si>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</si>
  <si>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</si>
  <si>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</si>
  <si>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</si>
  <si>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</si>
  <si>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</si>
  <si>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</si>
  <si>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</si>
  <si>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</si>
  <si>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</si>
  <si>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</si>
  <si>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</si>
  <si>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</si>
  <si>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</si>
  <si>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</si>
  <si>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</si>
  <si>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</si>
  <si>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</si>
  <si>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</si>
  <si>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</si>
  <si>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</si>
  <si>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</si>
  <si>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</si>
  <si>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</si>
  <si>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</si>
  <si>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</si>
  <si>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</si>
  <si>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</si>
  <si>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</si>
  <si>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</si>
  <si>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</si>
  <si>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</si>
  <si>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</si>
  <si>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</si>
  <si>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</si>
  <si>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</si>
  <si>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</si>
  <si>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</si>
  <si>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</si>
  <si>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</si>
  <si>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</si>
  <si>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</si>
  <si>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</si>
  <si>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</si>
  <si>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</si>
  <si>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</si>
  <si>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</si>
  <si>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</si>
  <si>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</si>
  <si>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</si>
  <si>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</si>
  <si>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</si>
  <si>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</si>
  <si>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</si>
  <si>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</si>
  <si>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</si>
  <si>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</si>
  <si>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</si>
  <si>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</si>
  <si>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</si>
  <si>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</si>
  <si>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</si>
  <si>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</si>
  <si>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</si>
  <si>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</si>
  <si>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</si>
  <si>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</si>
  <si>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</si>
  <si>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</si>
  <si>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</si>
  <si>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</si>
  <si>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</si>
  <si>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</si>
  <si>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</si>
  <si>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</si>
  <si>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</si>
  <si>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</si>
  <si>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</si>
  <si>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</si>
  <si>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</si>
  <si>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</si>
  <si>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</si>
  <si>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</si>
  <si>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</si>
  <si>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</si>
  <si>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</si>
  <si>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</si>
  <si>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</si>
  <si>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</si>
  <si>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</si>
  <si>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</si>
  <si>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</si>
  <si>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</si>
  <si>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</si>
  <si>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</si>
  <si>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</si>
  <si>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</si>
  <si>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</si>
  <si>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</si>
  <si>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</si>
  <si>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</si>
  <si>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</si>
  <si>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</si>
  <si>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</si>
  <si>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</si>
  <si>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</si>
  <si>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</si>
  <si>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</si>
  <si>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</si>
  <si>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</si>
  <si>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</si>
  <si>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</si>
  <si>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</si>
  <si>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</si>
  <si>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</si>
  <si>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</si>
  <si>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</si>
  <si>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</si>
  <si>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</si>
  <si>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</si>
  <si>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</si>
  <si>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</si>
  <si>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</si>
  <si>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</si>
  <si>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</si>
  <si>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</si>
  <si>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</si>
  <si>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</si>
  <si>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</si>
  <si>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</si>
  <si>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</si>
  <si>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</si>
  <si>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</si>
  <si>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</si>
  <si>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</si>
  <si>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</si>
  <si>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</si>
  <si>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</si>
  <si>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</si>
  <si>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</si>
  <si>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</si>
  <si>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</si>
  <si>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</si>
  <si>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</si>
  <si>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</si>
  <si>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</si>
  <si>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</si>
  <si>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</si>
  <si>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</si>
  <si>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</si>
  <si>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</si>
  <si>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</si>
  <si>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</si>
  <si>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</si>
  <si>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</si>
  <si>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</si>
  <si>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</si>
  <si>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</si>
  <si>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</si>
  <si>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</si>
  <si>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</si>
  <si>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</si>
  <si>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</si>
  <si>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</si>
  <si>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</si>
  <si>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</si>
  <si>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</si>
  <si>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</si>
  <si>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</si>
  <si>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</si>
  <si>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</si>
  <si>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</si>
  <si>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</si>
  <si>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</si>
  <si>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</si>
  <si>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</si>
  <si>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</si>
  <si>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</si>
  <si>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</si>
  <si>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</si>
  <si>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</si>
  <si>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</si>
  <si>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</si>
  <si>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</si>
  <si>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</si>
  <si>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</si>
  <si>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</si>
  <si>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</si>
  <si>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</si>
  <si>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</si>
  <si>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</si>
  <si>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</si>
  <si>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</si>
  <si>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</si>
  <si>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</si>
  <si>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</si>
  <si>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</si>
  <si>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</si>
  <si>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</si>
  <si>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</si>
  <si>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</si>
  <si>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</si>
  <si>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</si>
  <si>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</si>
  <si>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</si>
  <si>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</si>
  <si>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</si>
  <si>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</si>
  <si>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</si>
  <si>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</si>
  <si>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</si>
  <si>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</si>
  <si>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</si>
  <si>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</si>
  <si>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</si>
  <si>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</si>
  <si>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</si>
  <si>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</si>
  <si>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</si>
  <si>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</si>
  <si>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</si>
  <si>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</si>
  <si>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</si>
  <si>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</si>
  <si>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</si>
  <si>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</si>
  <si>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</si>
  <si>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</si>
  <si>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</si>
  <si>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</si>
  <si>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</si>
  <si>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</si>
  <si>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</si>
  <si>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</si>
  <si>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</si>
  <si>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</si>
  <si>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</si>
  <si>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</si>
  <si>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</si>
  <si>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</si>
  <si>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</si>
  <si>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</si>
  <si>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</si>
  <si>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</si>
  <si>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</si>
  <si>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</si>
  <si>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</si>
  <si>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</si>
  <si>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</si>
  <si>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</si>
  <si>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</si>
  <si>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</si>
  <si>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</si>
  <si>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</si>
  <si>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</si>
  <si>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</si>
  <si>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</si>
  <si>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</si>
  <si>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</si>
  <si>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</si>
  <si>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</si>
  <si>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</si>
  <si>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</si>
  <si>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</si>
  <si>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</si>
  <si>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</si>
  <si>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</si>
  <si>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</si>
  <si>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</si>
  <si>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</si>
  <si>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</si>
  <si>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</si>
  <si>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</si>
  <si>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</si>
  <si>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</si>
  <si>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</si>
  <si>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</si>
  <si>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</si>
  <si>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</si>
  <si>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</si>
  <si>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</si>
  <si>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</si>
  <si>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</si>
  <si>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</si>
  <si>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</si>
  <si>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</si>
  <si>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</si>
  <si>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</si>
  <si>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</si>
  <si>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</si>
  <si>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</si>
  <si>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</si>
  <si>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</si>
  <si>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</si>
  <si>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</si>
  <si>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</si>
  <si>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</si>
  <si>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</si>
  <si>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</si>
  <si>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</si>
  <si>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</si>
  <si>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</si>
  <si>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</si>
  <si>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</si>
  <si>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</si>
  <si>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</si>
  <si>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</si>
  <si>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</si>
  <si>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</si>
  <si>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</si>
  <si>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</si>
  <si>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</si>
  <si>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</si>
  <si>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</si>
  <si>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</si>
  <si>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</si>
  <si>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</si>
  <si>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</si>
  <si>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</si>
  <si>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</si>
  <si>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</si>
  <si>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</si>
  <si>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</si>
  <si>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</si>
  <si>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</si>
  <si>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</si>
  <si>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</si>
  <si>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</si>
  <si>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</si>
  <si>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</si>
  <si>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</si>
  <si>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</si>
  <si>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</si>
  <si>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</si>
  <si>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</si>
  <si>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</si>
  <si>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</si>
  <si>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</si>
  <si>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</si>
  <si>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</si>
  <si>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</si>
  <si>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</si>
  <si>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</si>
  <si>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</si>
  <si>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</si>
  <si>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</si>
  <si>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</si>
  <si>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</si>
  <si>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</si>
  <si>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</si>
  <si>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</si>
  <si>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</si>
  <si>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</si>
  <si>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</si>
  <si>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</si>
  <si>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</si>
  <si>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</si>
  <si>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</si>
  <si>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</si>
  <si>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</si>
  <si>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</si>
  <si>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</si>
  <si>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</si>
  <si>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</si>
  <si>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</si>
  <si>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</si>
  <si>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</si>
  <si>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</si>
  <si>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</si>
  <si>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</si>
  <si>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</si>
  <si>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</si>
  <si>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</si>
  <si>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</si>
  <si>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</si>
  <si>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</si>
  <si>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</si>
  <si>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</si>
  <si>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</si>
  <si>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</si>
  <si>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</si>
  <si>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</si>
  <si>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</si>
  <si>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</si>
  <si>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</si>
  <si>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</si>
  <si>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</si>
  <si>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</si>
  <si>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</si>
  <si>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</si>
  <si>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</si>
  <si>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</si>
  <si>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</si>
  <si>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</si>
  <si>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</si>
  <si>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</si>
  <si>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</si>
  <si>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</si>
  <si>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</si>
  <si>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</si>
  <si>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</si>
  <si>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</si>
  <si>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</si>
  <si>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</si>
  <si>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</si>
  <si>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</si>
  <si>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</si>
  <si>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</si>
  <si>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</si>
  <si>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</si>
  <si>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</si>
  <si>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</si>
  <si>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</si>
  <si>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</si>
  <si>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</si>
  <si>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</si>
  <si>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</si>
  <si>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</si>
  <si>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</si>
  <si>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</si>
  <si>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</si>
  <si>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</si>
  <si>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</si>
  <si>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</si>
  <si>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</si>
  <si>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</si>
  <si>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</si>
  <si>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</si>
  <si>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</si>
  <si>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</si>
  <si>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</si>
  <si>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</si>
  <si>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</si>
  <si>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</si>
  <si>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</si>
  <si>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</si>
  <si>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</si>
  <si>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</si>
  <si>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</si>
  <si>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</si>
  <si>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</si>
  <si>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</si>
  <si>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</si>
  <si>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</si>
  <si>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</si>
  <si>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</si>
  <si>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</si>
  <si>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</si>
  <si>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</si>
  <si>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</si>
  <si>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</si>
  <si>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</si>
  <si>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</si>
  <si>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</si>
  <si>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</si>
  <si>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</si>
  <si>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</si>
  <si>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</si>
  <si>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</si>
  <si>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</si>
  <si>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</si>
  <si>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</si>
  <si>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</si>
  <si>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</si>
  <si>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</si>
  <si>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</si>
  <si>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</si>
  <si>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</si>
  <si>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</si>
  <si>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</si>
  <si>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</si>
  <si>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</si>
  <si>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</si>
  <si>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</si>
  <si>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</si>
  <si>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</si>
  <si>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</si>
  <si>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</si>
  <si>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</si>
  <si>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</si>
  <si>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</si>
  <si>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</si>
  <si>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</si>
  <si>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</si>
  <si>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</si>
  <si>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</si>
  <si>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</si>
  <si>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</si>
  <si>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</si>
  <si>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</si>
  <si>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</si>
  <si>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</si>
  <si>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</si>
  <si>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</si>
  <si>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</si>
  <si>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</si>
  <si>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</si>
  <si>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</si>
  <si>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</si>
  <si>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</si>
  <si>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</si>
  <si>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</si>
  <si>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</si>
  <si>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</si>
  <si>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</si>
  <si>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</si>
  <si>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</si>
  <si>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</si>
  <si>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</si>
  <si>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</si>
  <si>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</si>
  <si>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</si>
  <si>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</si>
  <si>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</si>
  <si>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</si>
  <si>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</si>
  <si>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</si>
  <si>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</si>
  <si>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</si>
  <si>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</si>
  <si>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</si>
  <si>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</si>
  <si>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</si>
  <si>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</si>
  <si>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</si>
  <si>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</si>
  <si>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</si>
  <si>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</si>
  <si>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</si>
  <si>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</si>
  <si>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</si>
  <si>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</si>
  <si>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</si>
  <si>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</si>
  <si>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</si>
  <si>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</si>
  <si>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</si>
  <si>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</si>
  <si>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</si>
  <si>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</si>
  <si>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</si>
  <si>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</si>
  <si>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</si>
  <si>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</si>
  <si>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</si>
  <si>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</si>
  <si>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</si>
  <si>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</si>
  <si>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</si>
  <si>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</si>
  <si>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</si>
  <si>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</si>
  <si>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</si>
  <si>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</si>
  <si>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</si>
  <si>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</si>
  <si>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</si>
  <si>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</si>
  <si>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</si>
  <si>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</si>
  <si>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</si>
  <si>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</si>
  <si>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</si>
  <si>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</si>
  <si>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</si>
  <si>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</si>
  <si>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</si>
  <si>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</si>
  <si>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</si>
  <si>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</si>
  <si>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</si>
  <si>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</si>
  <si>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</si>
  <si>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</si>
  <si>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</si>
  <si>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</si>
  <si>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</si>
  <si>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</si>
  <si>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</si>
  <si>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</si>
  <si>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</si>
  <si>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</si>
  <si>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</si>
  <si>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</si>
  <si>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</si>
  <si>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</si>
  <si>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</si>
  <si>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</si>
  <si>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</si>
  <si>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</si>
  <si>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</si>
  <si>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</si>
  <si>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</si>
  <si>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</si>
  <si>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</si>
  <si>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</si>
  <si>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</si>
  <si>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</si>
  <si>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</si>
  <si>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</si>
  <si>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</si>
  <si>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</si>
  <si>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</si>
  <si>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</si>
  <si>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</si>
  <si>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</si>
  <si>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</si>
  <si>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</si>
  <si>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</si>
  <si>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</si>
  <si>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</si>
  <si>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</si>
  <si>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</si>
  <si>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</si>
  <si>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</si>
  <si>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</si>
  <si>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</si>
  <si>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</si>
  <si>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</si>
  <si>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</si>
  <si>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</si>
  <si>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</si>
  <si>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</si>
  <si>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</si>
  <si>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</si>
  <si>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</si>
  <si>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</si>
  <si>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</si>
  <si>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</si>
  <si>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</si>
  <si>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</si>
  <si>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</si>
  <si>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</si>
  <si>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</si>
  <si>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</si>
  <si>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</si>
  <si>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</si>
  <si>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</si>
  <si>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</si>
  <si>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</si>
  <si>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</si>
  <si>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</si>
  <si>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</si>
  <si>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</si>
  <si>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</si>
  <si>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</si>
  <si>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</si>
  <si>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</si>
  <si>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</si>
  <si>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</si>
  <si>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</si>
  <si>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</si>
  <si>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</si>
  <si>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</si>
  <si>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</si>
  <si>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</si>
  <si>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</si>
  <si>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</si>
  <si>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</si>
  <si>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</si>
  <si>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</si>
  <si>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</si>
  <si>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</si>
  <si>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</si>
  <si>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</si>
  <si>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</si>
  <si>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</si>
  <si>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</si>
  <si>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</si>
  <si>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</si>
  <si>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</si>
  <si>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</si>
  <si>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</si>
  <si>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</si>
  <si>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</si>
  <si>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</si>
  <si>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</si>
  <si>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</si>
  <si>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</si>
  <si>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</si>
  <si>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</si>
  <si>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</si>
  <si>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</si>
  <si>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</si>
  <si>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</si>
  <si>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</si>
  <si>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</si>
  <si>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</si>
  <si>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</si>
  <si>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</si>
  <si>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</si>
  <si>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</si>
  <si>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</si>
  <si>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</si>
  <si>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</si>
  <si>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</si>
  <si>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</si>
  <si>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</si>
  <si>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</si>
  <si>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</si>
  <si>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</si>
  <si>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</si>
  <si>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</si>
  <si>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</si>
  <si>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</si>
  <si>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</si>
  <si>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</si>
  <si>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</si>
  <si>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</si>
  <si>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</si>
  <si>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</si>
  <si>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</si>
  <si>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</si>
  <si>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</si>
  <si>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</si>
  <si>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</si>
  <si>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</si>
  <si>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</si>
  <si>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</si>
  <si>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</si>
  <si>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</si>
  <si>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</si>
  <si>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</si>
  <si>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</si>
  <si>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</si>
  <si>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</si>
  <si>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</si>
  <si>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</si>
  <si>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</si>
  <si>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</si>
  <si>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</si>
  <si>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</si>
  <si>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</si>
  <si>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</si>
  <si>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</si>
  <si>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</si>
  <si>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</si>
  <si>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</si>
  <si>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</si>
  <si>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</si>
  <si>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</si>
  <si>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</si>
  <si>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</si>
  <si>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</si>
  <si>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</si>
  <si>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</si>
  <si>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</si>
  <si>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</si>
  <si>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</si>
  <si>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</si>
  <si>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</si>
  <si>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</si>
  <si>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</si>
  <si>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</si>
  <si>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</si>
  <si>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</si>
  <si>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</si>
  <si>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</si>
  <si>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</si>
  <si>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</si>
  <si>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</si>
  <si>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</si>
  <si>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</si>
  <si>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</si>
  <si>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</si>
  <si>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</si>
  <si>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</si>
  <si>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</si>
  <si>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</si>
  <si>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</si>
  <si>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</si>
  <si>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</si>
  <si>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</si>
  <si>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</si>
  <si>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</si>
  <si>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</si>
  <si>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</si>
  <si>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</si>
  <si>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</si>
  <si>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</si>
  <si>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</si>
  <si>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</si>
  <si>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</si>
  <si>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</si>
  <si>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</si>
  <si>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</si>
  <si>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</si>
  <si>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</si>
  <si>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</si>
  <si>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</si>
  <si>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</si>
  <si>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</si>
  <si>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</si>
  <si>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</si>
  <si>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</si>
  <si>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</si>
  <si>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</si>
  <si>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</si>
  <si>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</si>
  <si>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</si>
  <si>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</si>
  <si>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</si>
  <si>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</si>
  <si>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</si>
  <si>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</si>
  <si>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</si>
  <si>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</si>
  <si>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</si>
  <si>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</si>
  <si>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</si>
  <si>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</si>
  <si>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</si>
  <si>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</si>
  <si>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</si>
  <si>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</si>
  <si>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</si>
  <si>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</si>
  <si>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</si>
  <si>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</si>
  <si>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</si>
  <si>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</si>
  <si>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</si>
  <si>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</si>
  <si>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</si>
  <si>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</si>
  <si>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</si>
  <si>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</si>
  <si>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</si>
  <si>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</si>
  <si>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</si>
  <si>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</si>
  <si>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</si>
  <si>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</si>
  <si>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</si>
  <si>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</si>
  <si>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</si>
  <si>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</si>
  <si>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</si>
  <si>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</si>
  <si>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</si>
  <si>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</si>
  <si>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</si>
  <si>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</si>
  <si>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</si>
  <si>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</si>
  <si>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</si>
  <si>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</si>
  <si>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</si>
  <si>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</si>
  <si>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</si>
  <si>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</si>
  <si>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</si>
  <si>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</si>
  <si>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</si>
  <si>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</si>
  <si>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</si>
  <si>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</si>
  <si>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</si>
  <si>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</si>
  <si>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</si>
  <si>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</si>
  <si>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</si>
  <si>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</si>
  <si>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</si>
  <si>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</si>
  <si>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</si>
  <si>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</si>
  <si>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</si>
  <si>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</si>
  <si>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</si>
  <si>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</si>
  <si>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</si>
  <si>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</si>
  <si>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</si>
  <si>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</si>
  <si>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</si>
  <si>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</si>
  <si>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</si>
  <si>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</si>
  <si>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</si>
  <si>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</si>
  <si>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</si>
  <si>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</si>
  <si>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</si>
  <si>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</si>
  <si>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</si>
  <si>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</si>
  <si>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</si>
  <si>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</si>
  <si>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</si>
  <si>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</si>
  <si>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</si>
  <si>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</si>
  <si>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</si>
  <si>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</si>
  <si>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</si>
  <si>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</si>
  <si>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</si>
  <si>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</si>
  <si>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</si>
  <si>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</si>
  <si>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</si>
  <si>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</si>
  <si>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</si>
  <si>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</si>
  <si>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</si>
  <si>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</si>
  <si>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</si>
  <si>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</si>
  <si>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</si>
  <si>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</si>
  <si>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</si>
  <si>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</si>
  <si>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</si>
  <si>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</si>
  <si>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</si>
  <si>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</si>
  <si>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</si>
  <si>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</si>
  <si>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</si>
  <si>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</si>
  <si>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</si>
  <si>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</si>
  <si>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</si>
  <si>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</si>
  <si>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</si>
  <si>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</si>
  <si>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</si>
  <si>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</si>
  <si>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</si>
  <si>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</si>
  <si>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</si>
  <si>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</si>
  <si>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</si>
  <si>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</si>
  <si>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</si>
  <si>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</si>
  <si>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</si>
  <si>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</si>
  <si>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</si>
  <si>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</si>
  <si>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</si>
  <si>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</si>
  <si>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</si>
  <si>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</si>
  <si>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</si>
  <si>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</si>
  <si>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</si>
  <si>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</si>
  <si>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</si>
  <si>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</si>
  <si>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</si>
  <si>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</si>
  <si>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</si>
  <si>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</si>
  <si>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</si>
  <si>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</si>
  <si>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</si>
  <si>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</si>
  <si>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</si>
  <si>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</si>
  <si>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</si>
  <si>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</si>
  <si>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</si>
  <si>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</si>
  <si>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</si>
  <si>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</si>
  <si>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</si>
  <si>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</si>
  <si>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</si>
  <si>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</si>
  <si>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</si>
  <si>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</si>
  <si>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</si>
  <si>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</si>
  <si>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</si>
  <si>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</si>
  <si>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</si>
  <si>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</si>
  <si>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</si>
  <si>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</si>
  <si>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</si>
  <si>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</si>
  <si>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</si>
  <si>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</si>
  <si>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</si>
  <si>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</si>
  <si>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</si>
  <si>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</si>
  <si>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</si>
  <si>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</si>
  <si>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</si>
  <si>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</si>
  <si>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</si>
  <si>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</si>
  <si>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</si>
  <si>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</si>
  <si>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</si>
  <si>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</si>
  <si>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</si>
  <si>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</si>
  <si>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</si>
  <si>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</si>
  <si>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</si>
  <si>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</si>
  <si>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</si>
  <si>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</si>
  <si>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</si>
  <si>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</si>
  <si>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</si>
  <si>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</si>
  <si>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</si>
  <si>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</si>
  <si>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</si>
  <si>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</si>
  <si>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</si>
  <si>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</si>
  <si>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</si>
  <si>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</si>
  <si>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</si>
  <si>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</si>
  <si>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</si>
  <si>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</si>
  <si>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</si>
  <si>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</si>
  <si>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</si>
  <si>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</si>
  <si>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</si>
  <si>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</si>
  <si>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</si>
  <si>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</si>
  <si>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</si>
  <si>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</si>
  <si>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</si>
  <si>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</si>
  <si>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</si>
  <si>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</si>
  <si>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</si>
  <si>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</si>
  <si>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</si>
  <si>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</si>
  <si>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</si>
  <si>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</si>
  <si>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</si>
  <si>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</si>
  <si>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</si>
  <si>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</si>
  <si>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</si>
  <si>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</si>
  <si>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</si>
  <si>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</si>
  <si>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</si>
  <si>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</si>
  <si>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</si>
  <si>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</si>
  <si>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</si>
  <si>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</si>
  <si>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</si>
  <si>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</si>
  <si>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</si>
  <si>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</si>
  <si>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</si>
  <si>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</si>
  <si>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</si>
  <si>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</si>
  <si>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</si>
  <si>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</si>
  <si>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</si>
  <si>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</si>
  <si>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</si>
  <si>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</si>
  <si>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</si>
  <si>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</si>
  <si>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</si>
  <si>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</si>
  <si>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</si>
  <si>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</si>
  <si>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</si>
  <si>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</si>
  <si>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</si>
  <si>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</si>
  <si>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</si>
  <si>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</si>
  <si>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</si>
  <si>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</si>
  <si>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</si>
  <si>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</si>
  <si>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</si>
  <si>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</si>
  <si>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</si>
  <si>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</si>
  <si>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</si>
  <si>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</si>
  <si>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</si>
  <si>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</si>
  <si>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</si>
  <si>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</si>
  <si>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</si>
  <si>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</si>
  <si>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</si>
  <si>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</si>
  <si>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</si>
  <si>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</si>
  <si>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</si>
  <si>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</si>
  <si>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</si>
  <si>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</si>
  <si>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</si>
  <si>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</si>
  <si>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</si>
  <si>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</si>
  <si>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</si>
  <si>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</si>
  <si>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</si>
  <si>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</si>
  <si>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</si>
  <si>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</si>
  <si>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</si>
  <si>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</si>
  <si>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</si>
  <si>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</si>
  <si>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</si>
  <si>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</si>
  <si>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</si>
  <si>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</si>
  <si>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</si>
  <si>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</si>
  <si>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</si>
  <si>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</si>
  <si>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</si>
  <si>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</si>
  <si>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</si>
  <si>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</si>
  <si>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</si>
  <si>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</si>
  <si>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</si>
  <si>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</si>
  <si>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</si>
  <si>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</si>
  <si>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</si>
  <si>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</si>
  <si>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</si>
  <si>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</si>
  <si>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</si>
  <si>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</si>
  <si>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</si>
  <si>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</si>
  <si>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</si>
  <si>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</si>
  <si>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</si>
  <si>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</si>
  <si>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</si>
  <si>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</si>
  <si>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</si>
  <si>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</si>
  <si>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</si>
  <si>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</si>
  <si>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</si>
  <si>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</si>
  <si>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</si>
  <si>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</si>
  <si>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</si>
  <si>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</si>
  <si>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</si>
  <si>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</si>
  <si>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</si>
  <si>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</si>
  <si>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</si>
  <si>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</si>
  <si>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</si>
  <si>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</si>
  <si>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</si>
  <si>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</si>
  <si>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</si>
  <si>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</si>
  <si>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</si>
  <si>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</si>
  <si>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</si>
  <si>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</si>
  <si>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</si>
  <si>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</si>
  <si>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</si>
  <si>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</si>
  <si>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</si>
  <si>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</si>
  <si>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</si>
  <si>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</si>
  <si>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</si>
  <si>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</si>
  <si>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</si>
  <si>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</si>
  <si>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</si>
  <si>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</si>
  <si>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</si>
  <si>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</si>
  <si>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</si>
  <si>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</si>
  <si>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</si>
  <si>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</si>
  <si>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</si>
  <si>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</si>
  <si>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</si>
  <si>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</si>
  <si>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</si>
  <si>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</si>
  <si>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</si>
  <si>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</si>
  <si>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</si>
  <si>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</si>
  <si>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</si>
  <si>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</si>
  <si>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</si>
  <si>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</si>
  <si>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</si>
  <si>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</si>
  <si>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</si>
  <si>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</si>
  <si>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</si>
  <si>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</si>
  <si>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</si>
  <si>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</si>
  <si>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</si>
  <si>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</si>
  <si>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</si>
  <si>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</si>
  <si>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</si>
  <si>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</si>
  <si>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</si>
  <si>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</si>
  <si>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</si>
  <si>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</si>
  <si>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</si>
  <si>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</si>
  <si>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</si>
  <si>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</si>
  <si>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</si>
  <si>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</si>
  <si>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</si>
  <si>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</si>
  <si>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</si>
  <si>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</si>
  <si>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</si>
  <si>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</si>
  <si>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</si>
  <si>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</si>
  <si>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</si>
  <si>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</si>
  <si>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</si>
  <si>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</si>
  <si>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</si>
  <si>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</si>
  <si>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</si>
  <si>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</si>
  <si>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</si>
  <si>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</si>
  <si>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</si>
  <si>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</si>
  <si>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</si>
  <si>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</si>
  <si>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</si>
  <si>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</si>
  <si>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</si>
  <si>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</si>
  <si>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</si>
  <si>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</si>
  <si>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</si>
  <si>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</si>
  <si>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</si>
  <si>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</si>
  <si>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</si>
  <si>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</si>
  <si>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</si>
  <si>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</si>
  <si>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</si>
  <si>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</si>
  <si>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</si>
  <si>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</si>
  <si>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</si>
  <si>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</si>
  <si>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</si>
  <si>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</si>
  <si>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</si>
  <si>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</si>
  <si>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</si>
  <si>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</si>
  <si>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</si>
  <si>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</si>
  <si>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</si>
  <si>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</si>
  <si>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</si>
  <si>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</si>
  <si>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</si>
  <si>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</si>
  <si>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</si>
  <si>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</si>
  <si>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</si>
  <si>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</si>
  <si>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</si>
  <si>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</si>
  <si>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</si>
  <si>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</si>
  <si>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</si>
  <si>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</si>
  <si>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</si>
  <si>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</si>
  <si>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</si>
  <si>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</si>
  <si>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</si>
  <si>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</si>
  <si>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</si>
  <si>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</si>
  <si>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</si>
  <si>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</si>
  <si>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</si>
  <si>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</si>
  <si>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</si>
  <si>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</si>
  <si>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</si>
  <si>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</si>
  <si>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</si>
  <si>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</si>
  <si>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</si>
  <si>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</si>
  <si>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</si>
  <si>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</si>
  <si>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</si>
  <si>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</si>
  <si>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</si>
  <si>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</si>
  <si>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</si>
  <si>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</si>
  <si>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</si>
  <si>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</si>
  <si>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</si>
  <si>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</si>
  <si>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</si>
  <si>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</si>
  <si>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</si>
  <si>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</si>
  <si>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</si>
  <si>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</si>
  <si>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</si>
  <si>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</si>
  <si>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</si>
  <si>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</si>
  <si>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</si>
  <si>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</si>
  <si>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</si>
  <si>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</si>
  <si>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</si>
  <si>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</si>
  <si>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</si>
  <si>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</si>
  <si>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</si>
  <si>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</si>
  <si>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</si>
  <si>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</si>
  <si>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</si>
  <si>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</si>
  <si>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</si>
  <si>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</si>
  <si>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</si>
  <si>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</si>
  <si>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</si>
  <si>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</si>
  <si>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</si>
  <si>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</si>
  <si>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</si>
  <si>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</si>
  <si>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</si>
  <si>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</si>
  <si>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</si>
  <si>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</si>
  <si>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</si>
  <si>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</si>
  <si>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</si>
  <si>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</si>
  <si>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</si>
  <si>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</si>
  <si>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</si>
  <si>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</si>
  <si>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</si>
  <si>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</si>
  <si>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</si>
  <si>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</si>
  <si>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</si>
  <si>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</si>
  <si>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</si>
  <si>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</si>
  <si>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</si>
  <si>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</si>
  <si>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</si>
  <si>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</si>
  <si>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</si>
  <si>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</si>
  <si>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</si>
  <si>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</si>
  <si>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</si>
  <si>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</si>
  <si>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</si>
  <si>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</si>
  <si>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</si>
  <si>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</si>
  <si>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</si>
  <si>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</si>
  <si>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</si>
  <si>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</si>
  <si>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</si>
  <si>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</si>
  <si>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</si>
  <si>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</si>
  <si>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</si>
  <si>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</si>
  <si>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</si>
  <si>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</si>
  <si>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</si>
  <si>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</si>
  <si>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</si>
  <si>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</si>
  <si>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</si>
  <si>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</si>
  <si>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</si>
  <si>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</si>
  <si>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</si>
  <si>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</si>
  <si>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</si>
  <si>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</si>
  <si>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</si>
  <si>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</si>
  <si>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</si>
  <si>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</si>
  <si>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</si>
  <si>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</si>
  <si>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</si>
  <si>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</si>
  <si>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</si>
  <si>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</si>
  <si>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</si>
  <si>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</si>
  <si>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</si>
  <si>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</si>
  <si>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</si>
  <si>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</si>
  <si>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</si>
  <si>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</si>
  <si>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</si>
  <si>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</si>
  <si>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</si>
  <si>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</si>
  <si>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</si>
  <si>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</si>
  <si>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</si>
  <si>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</si>
  <si>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</si>
  <si>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</si>
  <si>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</si>
  <si>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</si>
  <si>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</si>
  <si>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</si>
  <si>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</si>
  <si>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</si>
  <si>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</si>
  <si>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</si>
  <si>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</si>
  <si>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</si>
  <si>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</si>
  <si>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</si>
  <si>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</si>
  <si>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</si>
  <si>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</si>
  <si>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</si>
  <si>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</si>
  <si>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</si>
  <si>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</si>
  <si>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</si>
  <si>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</si>
  <si>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</si>
  <si>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</si>
  <si>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</si>
  <si>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</si>
  <si>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</si>
  <si>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</si>
  <si>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</si>
  <si>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</si>
  <si>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</si>
  <si>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</si>
  <si>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</si>
  <si>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</si>
  <si>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</si>
  <si>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</si>
  <si>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</si>
  <si>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</si>
  <si>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</si>
  <si>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</si>
  <si>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</si>
  <si>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</si>
  <si>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</si>
  <si>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</si>
  <si>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</si>
  <si>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</si>
  <si>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</si>
  <si>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</si>
  <si>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</si>
  <si>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</si>
  <si>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</si>
  <si>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</si>
  <si>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</si>
  <si>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</si>
  <si>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</si>
  <si>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</si>
  <si>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</si>
  <si>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</si>
  <si>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</si>
  <si>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</si>
  <si>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</si>
  <si>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</si>
  <si>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</si>
  <si>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</si>
  <si>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</si>
  <si>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</si>
  <si>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</si>
  <si>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</si>
  <si>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</si>
  <si>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</si>
  <si>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</si>
  <si>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</si>
  <si>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</si>
  <si>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</si>
  <si>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</si>
  <si>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</si>
  <si>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</si>
  <si>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</si>
  <si>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</si>
  <si>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</si>
  <si>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</si>
  <si>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</si>
  <si>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</si>
  <si>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</si>
  <si>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</si>
  <si>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</si>
  <si>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</si>
  <si>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</si>
  <si>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</si>
  <si>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</si>
  <si>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</si>
  <si>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</si>
  <si>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</si>
  <si>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</si>
  <si>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</si>
  <si>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</si>
  <si>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</si>
  <si>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</si>
  <si>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</si>
  <si>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</si>
  <si>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</si>
  <si>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</si>
  <si>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</si>
  <si>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</si>
  <si>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</si>
  <si>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</si>
  <si>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</si>
  <si>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</si>
  <si>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</si>
  <si>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</si>
  <si>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</si>
  <si>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</si>
  <si>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</si>
  <si>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</si>
  <si>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</si>
  <si>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</si>
  <si>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</si>
  <si>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</si>
  <si>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</si>
  <si>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</si>
  <si>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</si>
  <si>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</si>
  <si>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</si>
  <si>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</si>
  <si>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</si>
  <si>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</si>
  <si>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</si>
  <si>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</si>
  <si>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</si>
  <si>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</si>
  <si>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</si>
  <si>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</si>
  <si>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</si>
  <si>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</si>
  <si>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</si>
  <si>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</si>
  <si>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</si>
  <si>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</si>
  <si>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</si>
  <si>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</si>
  <si>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</si>
  <si>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</si>
  <si>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</si>
  <si>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</si>
  <si>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</si>
  <si>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</si>
  <si>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</si>
  <si>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</si>
  <si>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</si>
  <si>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</si>
  <si>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</si>
  <si>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</si>
  <si>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</si>
  <si>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</si>
  <si>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</si>
  <si>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</si>
  <si>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</si>
  <si>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</si>
  <si>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</si>
  <si>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</si>
  <si>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</si>
  <si>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</si>
  <si>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</si>
  <si>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</si>
  <si>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</si>
  <si>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</si>
  <si>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</si>
  <si>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</si>
  <si>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</si>
  <si>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</si>
  <si>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</si>
  <si>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</si>
  <si>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</si>
  <si>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</si>
  <si>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</si>
  <si>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</si>
  <si>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</si>
  <si>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</si>
  <si>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</si>
  <si>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</si>
  <si>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</si>
  <si>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</si>
  <si>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</si>
  <si>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</si>
  <si>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</si>
  <si>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</si>
  <si>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</si>
  <si>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</si>
  <si>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</si>
  <si>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</si>
  <si>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</si>
  <si>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</si>
  <si>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</si>
  <si>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</si>
  <si>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</si>
  <si>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</si>
  <si>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</si>
  <si>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</si>
  <si>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</si>
  <si>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</si>
  <si>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</si>
  <si>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</si>
  <si>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</si>
  <si>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</si>
  <si>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</si>
  <si>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</si>
  <si>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</si>
  <si>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</si>
  <si>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</si>
  <si>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</si>
  <si>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</si>
  <si>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</si>
  <si>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</si>
  <si>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</si>
  <si>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</si>
  <si>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</si>
  <si>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</si>
  <si>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</si>
  <si>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</si>
  <si>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</si>
  <si>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</si>
  <si>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</si>
  <si>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</si>
  <si>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</si>
  <si>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</si>
  <si>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</si>
  <si>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</si>
  <si>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</si>
  <si>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</si>
  <si>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</si>
  <si>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</si>
  <si>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</si>
  <si>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</si>
  <si>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</si>
  <si>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</si>
  <si>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</si>
  <si>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</si>
  <si>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</si>
  <si>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</si>
  <si>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</si>
  <si>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</si>
  <si>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</si>
  <si>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</si>
  <si>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</si>
  <si>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</si>
  <si>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</si>
  <si>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</si>
  <si>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</si>
  <si>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</si>
  <si>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</si>
  <si>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</si>
  <si>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</si>
  <si>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</si>
  <si>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</si>
  <si>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</si>
  <si>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</si>
  <si>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</si>
  <si>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</si>
  <si>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</si>
  <si>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</si>
  <si>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</si>
  <si>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</si>
  <si>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</si>
  <si>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</si>
  <si>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</si>
  <si>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</si>
  <si>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</si>
  <si>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</si>
  <si>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</si>
  <si>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</si>
  <si>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</si>
  <si>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</si>
  <si>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</si>
  <si>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</si>
  <si>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</si>
  <si>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</si>
  <si>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</si>
  <si>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</si>
  <si>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</si>
  <si>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</si>
  <si>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</si>
  <si>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</si>
  <si>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</si>
  <si>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</si>
  <si>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</si>
  <si>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</si>
  <si>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</si>
  <si>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</si>
  <si>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</si>
  <si>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</si>
  <si>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</si>
  <si>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</si>
  <si>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</si>
  <si>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</si>
  <si>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</si>
  <si>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</si>
  <si>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</si>
  <si>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</si>
  <si>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</si>
  <si>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</si>
  <si>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</si>
  <si>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</si>
  <si>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</si>
  <si>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</si>
  <si>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</si>
  <si>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</si>
  <si>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</si>
  <si>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</si>
  <si>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</si>
  <si>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</si>
  <si>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</si>
  <si>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</si>
  <si>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</si>
  <si>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</si>
  <si>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</si>
  <si>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</si>
  <si>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</si>
  <si>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</si>
  <si>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</si>
  <si>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</si>
  <si>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</si>
  <si>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</si>
  <si>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</si>
  <si>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</si>
  <si>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</si>
  <si>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</si>
  <si>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</si>
  <si>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</si>
  <si>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</si>
  <si>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</si>
  <si>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</si>
  <si>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</si>
  <si>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</si>
  <si>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</si>
  <si>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</si>
  <si>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</si>
  <si>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</si>
  <si>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</si>
  <si>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</si>
  <si>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</si>
  <si>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</si>
  <si>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</si>
  <si>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</si>
  <si>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</si>
  <si>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</si>
  <si>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</si>
  <si>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</si>
  <si>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</si>
  <si>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</si>
  <si>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</si>
  <si>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</si>
  <si>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</si>
  <si>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</si>
  <si>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</si>
  <si>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</si>
  <si>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</si>
  <si>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</si>
  <si>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</si>
  <si>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</si>
  <si>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</si>
  <si>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</si>
  <si>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</si>
  <si>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</si>
  <si>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</si>
  <si>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</si>
  <si>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</si>
  <si>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</si>
  <si>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</si>
  <si>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</si>
  <si>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</si>
  <si>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</si>
  <si>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</si>
  <si>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</si>
  <si>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</si>
  <si>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</si>
  <si>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</si>
  <si>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</si>
  <si>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</si>
  <si>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</si>
  <si>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</si>
  <si>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</si>
  <si>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</si>
  <si>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</si>
  <si>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</si>
  <si>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</si>
  <si>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</si>
  <si>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</si>
  <si>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</si>
  <si>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</si>
  <si>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</si>
  <si>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</si>
  <si>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</si>
  <si>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</si>
  <si>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</si>
  <si>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</si>
  <si>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</si>
  <si>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</si>
  <si>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</si>
  <si>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</si>
  <si>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</si>
  <si>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</si>
  <si>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</si>
  <si>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</si>
  <si>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</si>
  <si>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</si>
  <si>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</si>
  <si>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</si>
  <si>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</si>
  <si>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</si>
  <si>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</si>
  <si>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</si>
  <si>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</si>
  <si>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</si>
  <si>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</si>
  <si>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</si>
  <si>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</si>
  <si>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</si>
  <si>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</si>
  <si>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</si>
  <si>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</si>
  <si>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</si>
  <si>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</si>
  <si>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</si>
  <si>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</si>
  <si>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</si>
  <si>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</si>
  <si>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</si>
  <si>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</si>
  <si>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</si>
  <si>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</si>
  <si>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</si>
  <si>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</si>
  <si>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</si>
  <si>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</si>
  <si>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</si>
  <si>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</si>
  <si>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</si>
  <si>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</si>
  <si>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</si>
  <si>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</si>
  <si>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</si>
  <si>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</si>
  <si>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</si>
  <si>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</si>
  <si>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</si>
  <si>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</si>
  <si>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</si>
  <si>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</si>
  <si>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</si>
  <si>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</si>
  <si>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</si>
  <si>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</si>
  <si>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</si>
  <si>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</si>
  <si>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</si>
  <si>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</si>
  <si>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</si>
  <si>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</si>
  <si>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</si>
  <si>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</si>
  <si>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</si>
  <si>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</si>
  <si>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</si>
  <si>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</si>
  <si>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</si>
  <si>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</si>
  <si>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</si>
  <si>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</si>
  <si>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</si>
  <si>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</si>
  <si>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</si>
  <si>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</si>
  <si>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</si>
  <si>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</si>
  <si>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</si>
  <si>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</si>
  <si>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</si>
  <si>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</si>
  <si>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</si>
  <si>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</si>
  <si>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</si>
  <si>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</si>
  <si>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</si>
  <si>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</si>
  <si>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</si>
  <si>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</si>
  <si>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</si>
  <si>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</si>
  <si>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</si>
  <si>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</si>
  <si>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</si>
  <si>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</si>
  <si>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</si>
  <si>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</si>
  <si>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</si>
  <si>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</si>
  <si>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</si>
  <si>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</si>
  <si>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</si>
  <si>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</si>
  <si>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</si>
  <si>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</si>
  <si>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</si>
  <si>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</si>
  <si>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</si>
  <si>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</si>
  <si>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</si>
  <si>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</si>
  <si>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</si>
  <si>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</si>
  <si>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</si>
  <si>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</si>
  <si>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</si>
  <si>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</si>
  <si>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</si>
  <si>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</si>
  <si>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</si>
  <si>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</si>
  <si>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</si>
  <si>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</si>
  <si>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</si>
  <si>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</si>
  <si>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</si>
  <si>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</si>
  <si>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</si>
  <si>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</si>
  <si>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</si>
  <si>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</si>
  <si>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</si>
  <si>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</si>
  <si>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</si>
  <si>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</si>
  <si>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</si>
  <si>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</si>
  <si>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</si>
  <si>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</si>
  <si>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</si>
  <si>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</si>
  <si>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</si>
  <si>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</si>
  <si>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</si>
  <si>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</si>
  <si>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</si>
  <si>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</si>
  <si>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</si>
  <si>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</si>
  <si>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</si>
  <si>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</si>
  <si>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</si>
  <si>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</si>
  <si>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</si>
  <si>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</si>
  <si>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</si>
  <si>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</si>
  <si>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</si>
  <si>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</si>
  <si>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</si>
  <si>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</si>
  <si>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</si>
  <si>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</si>
  <si>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</si>
  <si>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</si>
  <si>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</si>
  <si>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</si>
  <si>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</si>
  <si>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</si>
  <si>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</si>
  <si>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</si>
  <si>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</si>
  <si>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</si>
  <si>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</si>
  <si>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</si>
  <si>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</si>
  <si>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</si>
  <si>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</si>
  <si>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</si>
  <si>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</si>
  <si>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</si>
  <si>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</si>
  <si>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</si>
  <si>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</si>
  <si>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</si>
  <si>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</si>
  <si>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</si>
  <si>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</si>
  <si>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</si>
  <si>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</si>
  <si>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</si>
  <si>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</si>
  <si>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</si>
  <si>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</si>
  <si>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</si>
  <si>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</si>
  <si>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</si>
  <si>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</si>
  <si>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</si>
  <si>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</si>
  <si>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</si>
  <si>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</si>
  <si>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</si>
  <si>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</si>
  <si>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</si>
  <si>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</si>
  <si>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</si>
  <si>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</si>
  <si>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</si>
  <si>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</si>
  <si>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</si>
  <si>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</si>
  <si>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</si>
  <si>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</si>
  <si>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</si>
  <si>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</si>
  <si>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</si>
  <si>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</si>
  <si>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</si>
  <si>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</si>
  <si>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</si>
  <si>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</si>
  <si>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</si>
  <si>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</si>
  <si>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</si>
  <si>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</si>
  <si>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</si>
  <si>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</si>
  <si>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</si>
  <si>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</si>
  <si>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</si>
  <si>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</si>
  <si>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</si>
  <si>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</si>
  <si>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</si>
  <si>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</si>
  <si>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</si>
  <si>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</si>
  <si>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</si>
  <si>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</si>
  <si>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</si>
  <si>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</si>
  <si>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</si>
  <si>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</si>
  <si>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</si>
  <si>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</si>
  <si>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</si>
  <si>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</si>
  <si>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</si>
  <si>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</si>
  <si>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</si>
  <si>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</si>
  <si>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</si>
  <si>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</si>
  <si>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</si>
  <si>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</si>
  <si>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</si>
  <si>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</si>
  <si>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</si>
  <si>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</si>
  <si>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</si>
  <si>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</si>
  <si>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</si>
  <si>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</si>
  <si>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</si>
  <si>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</si>
  <si>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</si>
  <si>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</si>
  <si>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</si>
  <si>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</si>
  <si>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</si>
  <si>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</si>
  <si>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</si>
  <si>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</si>
  <si>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</si>
  <si>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</si>
  <si>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</si>
  <si>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</si>
  <si>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</si>
  <si>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</si>
  <si>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</si>
  <si>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</si>
  <si>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</si>
  <si>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</si>
  <si>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</si>
  <si>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</si>
  <si>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</si>
  <si>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</si>
  <si>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</si>
  <si>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</si>
  <si>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</si>
  <si>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</si>
  <si>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</si>
  <si>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</si>
  <si>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</si>
  <si>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</si>
  <si>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</si>
  <si>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</si>
  <si>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</si>
  <si>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</si>
  <si>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</si>
  <si>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</si>
  <si>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</si>
  <si>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</si>
  <si>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</si>
  <si>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</si>
  <si>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</si>
  <si>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</si>
  <si>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</si>
  <si>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</si>
  <si>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</si>
  <si>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</si>
  <si>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</si>
  <si>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</si>
  <si>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</si>
  <si>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</si>
  <si>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</si>
  <si>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</si>
  <si>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</si>
  <si>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</si>
  <si>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</si>
  <si>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</si>
  <si>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</si>
  <si>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</si>
  <si>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</si>
  <si>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</si>
  <si>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</si>
  <si>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</si>
  <si>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</si>
  <si>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</si>
  <si>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</si>
  <si>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</si>
  <si>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</si>
  <si>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</si>
  <si>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</si>
  <si>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</si>
  <si>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</si>
  <si>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</si>
  <si>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</si>
  <si>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</si>
  <si>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</si>
  <si>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</si>
  <si>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</si>
  <si>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</si>
  <si>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</si>
  <si>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</si>
  <si>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</si>
  <si>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</si>
  <si>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</si>
  <si>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</si>
  <si>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</si>
  <si>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</si>
  <si>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</si>
  <si>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</si>
  <si>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</si>
  <si>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</si>
  <si>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</si>
  <si>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</si>
  <si>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</si>
  <si>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</si>
  <si>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</si>
  <si>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</si>
  <si>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</si>
  <si>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</si>
  <si>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</si>
  <si>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</si>
  <si>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</si>
  <si>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</si>
  <si>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</si>
  <si>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</si>
  <si>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</si>
  <si>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</si>
  <si>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</si>
  <si>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</si>
  <si>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</si>
  <si>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</si>
  <si>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</si>
  <si>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</si>
  <si>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</si>
  <si>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</si>
  <si>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</si>
  <si>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</si>
  <si>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</si>
  <si>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</si>
  <si>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</si>
  <si>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</si>
  <si>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</si>
  <si>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</si>
  <si>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</si>
  <si>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</si>
  <si>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</si>
  <si>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</si>
  <si>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</si>
  <si>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</si>
  <si>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</si>
  <si>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</si>
  <si>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</si>
  <si>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</si>
  <si>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</si>
  <si>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</si>
  <si>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</si>
  <si>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</si>
  <si>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</si>
  <si>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</si>
  <si>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</si>
  <si>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</si>
  <si>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</si>
  <si>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</si>
  <si>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</si>
  <si>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</si>
  <si>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</si>
  <si>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</si>
  <si>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</si>
  <si>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</si>
  <si>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</si>
  <si>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</si>
  <si>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</si>
  <si>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</si>
  <si>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</si>
  <si>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</si>
  <si>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</si>
  <si>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</si>
  <si>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</si>
  <si>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</si>
  <si>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</si>
  <si>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</si>
  <si>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</si>
  <si>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</si>
  <si>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</si>
  <si>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</si>
  <si>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</si>
  <si>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</si>
  <si>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</si>
  <si>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</si>
  <si>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</si>
  <si>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</si>
  <si>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</si>
  <si>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</si>
  <si>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</si>
  <si>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</si>
  <si>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</si>
  <si>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</si>
  <si>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</si>
  <si>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</si>
  <si>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</si>
  <si>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</si>
  <si>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</si>
  <si>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</si>
  <si>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</si>
  <si>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</si>
  <si>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</si>
  <si>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</si>
  <si>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</si>
  <si>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</si>
  <si>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</si>
  <si>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</si>
  <si>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</si>
  <si>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</si>
  <si>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</si>
  <si>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</si>
  <si>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</si>
  <si>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</si>
  <si>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</si>
  <si>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</si>
  <si>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</si>
  <si>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</si>
  <si>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</si>
  <si>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</si>
  <si>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</si>
  <si>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</si>
  <si>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</si>
  <si>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</si>
  <si>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</si>
  <si>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</si>
  <si>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</si>
  <si>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</si>
  <si>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</si>
  <si>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</si>
  <si>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</si>
  <si>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</si>
  <si>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</si>
  <si>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</si>
  <si>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</si>
  <si>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</si>
  <si>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</si>
  <si>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</si>
  <si>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</si>
  <si>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</si>
  <si>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</si>
  <si>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</si>
  <si>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</si>
  <si>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</si>
  <si>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</si>
  <si>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</si>
  <si>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</si>
  <si>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</si>
  <si>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</si>
  <si>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</si>
  <si>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</si>
  <si>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</si>
  <si>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</si>
  <si>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</si>
  <si>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</si>
  <si>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</si>
  <si>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</si>
  <si>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</si>
  <si>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</si>
  <si>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</si>
  <si>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</si>
  <si>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</si>
  <si>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</si>
  <si>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</si>
  <si>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</si>
  <si>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</si>
  <si>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</si>
  <si>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</si>
  <si>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</si>
  <si>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</si>
  <si>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</si>
  <si>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</si>
  <si>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</si>
  <si>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</si>
  <si>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</si>
  <si>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</si>
  <si>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</si>
  <si>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</si>
  <si>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</si>
  <si>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</si>
  <si>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</si>
  <si>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</si>
  <si>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</si>
  <si>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</si>
  <si>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</si>
  <si>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</si>
  <si>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</si>
  <si>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</si>
  <si>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</si>
  <si>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</si>
  <si>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</si>
  <si>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</si>
  <si>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</si>
  <si>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</si>
  <si>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</si>
  <si>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</si>
  <si>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</si>
  <si>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</si>
  <si>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</si>
  <si>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</si>
  <si>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</si>
  <si>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</si>
  <si>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</si>
  <si>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</si>
  <si>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</si>
  <si>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</si>
  <si>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</si>
  <si>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</si>
  <si>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</si>
  <si>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</si>
  <si>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</si>
  <si>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</si>
  <si>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</si>
  <si>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</si>
  <si>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</si>
  <si>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</si>
  <si>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</si>
  <si>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</si>
  <si>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</si>
  <si>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</si>
  <si>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</si>
  <si>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</si>
  <si>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</si>
  <si>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</si>
  <si>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</si>
  <si>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</si>
  <si>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</si>
  <si>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</si>
  <si>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</si>
  <si>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</si>
  <si>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</si>
  <si>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</si>
  <si>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</si>
  <si>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</si>
  <si>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</si>
  <si>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</si>
  <si>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</si>
  <si>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</si>
  <si>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</si>
  <si>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</si>
  <si>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</si>
  <si>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</si>
  <si>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</si>
  <si>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</si>
  <si>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</si>
  <si>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</si>
  <si>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</si>
  <si>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</si>
  <si>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</si>
  <si>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</si>
  <si>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</si>
  <si>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</si>
  <si>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</si>
  <si>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</si>
  <si>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</si>
  <si>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</si>
  <si>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</si>
  <si>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</si>
  <si>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</si>
  <si>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</si>
  <si>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</si>
  <si>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</si>
  <si>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</si>
  <si>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</si>
  <si>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</si>
  <si>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</si>
  <si>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</si>
  <si>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</si>
  <si>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</si>
  <si>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</si>
  <si>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</si>
  <si>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</si>
  <si>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</si>
  <si>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</si>
  <si>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</si>
  <si>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</si>
  <si>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</si>
  <si>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</si>
  <si>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</si>
  <si>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</si>
  <si>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</si>
  <si>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</si>
  <si>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</si>
  <si>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</si>
  <si>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</si>
  <si>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</si>
  <si>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</si>
  <si>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</si>
  <si>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</si>
  <si>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</si>
  <si>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</si>
  <si>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</si>
  <si>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</si>
  <si>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</si>
  <si>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</si>
  <si>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</si>
  <si>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</si>
  <si>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</si>
  <si>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</si>
  <si>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</si>
  <si>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</si>
  <si>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</si>
  <si>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</si>
  <si>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</si>
  <si>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</si>
  <si>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</si>
  <si>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</si>
  <si>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</si>
  <si>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</si>
  <si>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</si>
  <si>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</si>
  <si>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</si>
  <si>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</si>
  <si>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</si>
  <si>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</si>
  <si>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</si>
  <si>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</si>
  <si>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</si>
  <si>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</si>
  <si>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</si>
  <si>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</si>
  <si>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</si>
  <si>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</si>
  <si>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</si>
  <si>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</si>
  <si>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</si>
  <si>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</si>
  <si>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</si>
  <si>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</si>
  <si>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</si>
  <si>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</si>
  <si>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</si>
  <si>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</si>
  <si>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</si>
  <si>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</si>
  <si>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</si>
  <si>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</si>
  <si>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</si>
  <si>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</si>
  <si>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</si>
  <si>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</si>
  <si>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</si>
  <si>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</si>
  <si>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</si>
  <si>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</si>
  <si>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</si>
  <si>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</si>
  <si>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</si>
  <si>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</si>
  <si>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</si>
  <si>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</si>
  <si>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</si>
  <si>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</si>
  <si>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</si>
  <si>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</si>
  <si>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</si>
  <si>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</si>
  <si>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</si>
  <si>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</si>
  <si>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</si>
  <si>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</si>
  <si>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</si>
  <si>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</si>
  <si>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</si>
  <si>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</si>
  <si>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</si>
  <si>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</si>
  <si>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</si>
  <si>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</si>
  <si>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</si>
  <si>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</si>
  <si>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</si>
  <si>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</si>
  <si>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</si>
  <si>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</si>
  <si>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</si>
  <si>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</si>
  <si>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</si>
  <si>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</si>
  <si>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</si>
  <si>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</si>
  <si>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</si>
  <si>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</si>
  <si>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</si>
  <si>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</si>
  <si>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</si>
  <si>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</si>
  <si>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</si>
  <si>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</si>
  <si>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</si>
  <si>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</si>
  <si>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</si>
  <si>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</si>
  <si>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</si>
  <si>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</si>
  <si>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</si>
  <si>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</si>
  <si>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</si>
  <si>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</si>
  <si>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</si>
  <si>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</si>
  <si>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</si>
  <si>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</si>
  <si>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</si>
  <si>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</si>
  <si>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</si>
  <si>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</si>
  <si>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</si>
  <si>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</si>
  <si>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</si>
  <si>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</si>
  <si>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</si>
  <si>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</si>
  <si>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</si>
  <si>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</si>
  <si>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</si>
  <si>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</si>
  <si>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</si>
  <si>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</si>
  <si>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</si>
  <si>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</si>
  <si>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</si>
  <si>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</si>
  <si>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</si>
  <si>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</si>
  <si>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</si>
  <si>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</si>
  <si>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</si>
  <si>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</si>
  <si>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</si>
  <si>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</si>
  <si>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</si>
  <si>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</si>
  <si>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</si>
  <si>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</si>
  <si>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</si>
  <si>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</si>
  <si>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</si>
  <si>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</si>
  <si>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</si>
  <si>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</si>
  <si>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</si>
  <si>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</si>
  <si>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</si>
  <si>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</si>
  <si>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</si>
  <si>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</si>
  <si>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</si>
  <si>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</si>
  <si>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</si>
  <si>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</si>
  <si>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</si>
  <si>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</si>
  <si>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</si>
  <si>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</si>
  <si>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</si>
  <si>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</si>
  <si>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</si>
  <si>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</si>
  <si>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</si>
  <si>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</si>
  <si>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</si>
  <si>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</si>
  <si>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</si>
  <si>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</si>
  <si>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</si>
  <si>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</si>
  <si>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</si>
  <si>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</si>
  <si>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</si>
  <si>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</si>
  <si>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</si>
  <si>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</si>
  <si>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</si>
  <si>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</si>
  <si>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</si>
  <si>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</si>
  <si>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</si>
  <si>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</si>
  <si>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</si>
  <si>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</si>
  <si>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</si>
  <si>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</si>
  <si>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</si>
  <si>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</si>
  <si>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</si>
  <si>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</si>
  <si>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</si>
  <si>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</si>
  <si>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</si>
  <si>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</si>
  <si>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</si>
  <si>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</si>
  <si>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</si>
  <si>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</si>
  <si>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</si>
  <si>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</si>
  <si>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</si>
  <si>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</si>
  <si>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</si>
  <si>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</si>
  <si>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</si>
  <si>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</si>
  <si>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</si>
  <si>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</si>
  <si>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</si>
  <si>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</si>
  <si>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</si>
  <si>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</si>
  <si>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</si>
  <si>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</si>
  <si>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</si>
  <si>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</si>
  <si>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</si>
  <si>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</si>
  <si>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</si>
  <si>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</si>
  <si>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</si>
  <si>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</si>
  <si>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</si>
  <si>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</si>
  <si>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</si>
  <si>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</si>
  <si>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</si>
  <si>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</si>
  <si>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</si>
  <si>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</si>
  <si>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</si>
  <si>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</si>
  <si>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</si>
  <si>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</si>
  <si>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</si>
  <si>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</si>
  <si>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</si>
  <si>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</si>
  <si>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</si>
  <si>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</si>
  <si>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</si>
  <si>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</si>
  <si>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</si>
  <si>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</si>
  <si>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</si>
  <si>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</si>
  <si>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</si>
  <si>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</si>
  <si>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</si>
  <si>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</si>
  <si>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</si>
  <si>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</si>
  <si>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</si>
  <si>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</si>
  <si>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</si>
  <si>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</si>
  <si>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</si>
  <si>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</si>
  <si>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</si>
  <si>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</si>
  <si>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</si>
  <si>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</si>
  <si>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</si>
  <si>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</si>
  <si>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</si>
  <si>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</si>
  <si>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</si>
  <si>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</si>
  <si>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</si>
  <si>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</si>
  <si>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</si>
  <si>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</si>
  <si>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</si>
  <si>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</si>
  <si>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</si>
  <si>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</si>
  <si>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</si>
  <si>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</si>
  <si>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</si>
  <si>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</si>
  <si>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</si>
  <si>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</si>
  <si>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</si>
  <si>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</si>
  <si>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</si>
  <si>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</si>
  <si>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</si>
  <si>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</si>
  <si>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</si>
  <si>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</si>
  <si>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</si>
  <si>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</si>
  <si>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</si>
  <si>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</si>
  <si>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</si>
  <si>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</si>
  <si>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</si>
  <si>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</si>
  <si>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</si>
  <si>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</si>
  <si>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</si>
  <si>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</si>
  <si>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</si>
  <si>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</si>
  <si>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</si>
  <si>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</si>
  <si>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</si>
  <si>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</si>
  <si>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</si>
  <si>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</si>
  <si>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</si>
  <si>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</si>
  <si>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</si>
  <si>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</si>
  <si>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</si>
  <si>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</si>
  <si>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</si>
  <si>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</si>
  <si>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</si>
  <si>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</si>
  <si>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</si>
  <si>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</si>
  <si>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</si>
  <si>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</si>
  <si>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</si>
  <si>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</si>
  <si>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</si>
  <si>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</si>
  <si>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</si>
  <si>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</si>
  <si>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</si>
  <si>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</si>
  <si>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</si>
  <si>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</si>
  <si>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</si>
  <si>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</si>
  <si>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</si>
  <si>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</si>
  <si>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</si>
  <si>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</si>
  <si>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</si>
  <si>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</si>
  <si>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</si>
  <si>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</si>
  <si>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</si>
  <si>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</si>
  <si>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</si>
  <si>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</si>
  <si>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</si>
  <si>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</si>
  <si>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</si>
  <si>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</si>
  <si>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</si>
  <si>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</si>
  <si>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</si>
  <si>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</si>
  <si>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</si>
  <si>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</si>
  <si>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</si>
  <si>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</si>
  <si>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</si>
  <si>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</si>
  <si>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</si>
  <si>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</si>
  <si>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</si>
  <si>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</si>
  <si>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</si>
  <si>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</si>
  <si>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</si>
  <si>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</si>
  <si>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</si>
  <si>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</si>
  <si>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</si>
  <si>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</si>
  <si>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</si>
  <si>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</si>
  <si>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</si>
  <si>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</si>
  <si>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</si>
  <si>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</si>
  <si>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</si>
  <si>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</si>
  <si>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</si>
  <si>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</si>
  <si>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</si>
  <si>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</si>
  <si>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</si>
  <si>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</si>
  <si>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</si>
  <si>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</si>
  <si>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</si>
  <si>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</si>
  <si>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</si>
  <si>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</si>
  <si>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</si>
  <si>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</si>
  <si>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</si>
  <si>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</si>
  <si>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</si>
  <si>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</si>
  <si>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</si>
  <si>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</si>
  <si>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</si>
  <si>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</si>
  <si>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</si>
  <si>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</si>
  <si>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</si>
  <si>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</si>
  <si>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</si>
  <si>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</si>
  <si>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</si>
  <si>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</si>
  <si>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</si>
  <si>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</si>
  <si>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</si>
  <si>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</si>
  <si>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</si>
  <si>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</si>
  <si>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</si>
  <si>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</si>
  <si>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</si>
  <si>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</si>
  <si>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</si>
  <si>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</si>
  <si>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</si>
  <si>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</si>
  <si>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</si>
  <si>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</si>
  <si>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</si>
  <si>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</si>
  <si>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</si>
  <si>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</si>
  <si>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</si>
  <si>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</si>
  <si>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</si>
  <si>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</si>
  <si>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</si>
  <si>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</si>
  <si>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</si>
  <si>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</si>
  <si>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</si>
  <si>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</si>
  <si>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</si>
  <si>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</si>
  <si>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</si>
  <si>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</si>
  <si>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</si>
  <si>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</si>
  <si>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</si>
  <si>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</si>
  <si>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</si>
  <si>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</si>
  <si>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</si>
  <si>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</si>
  <si>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</si>
  <si>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</si>
  <si>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</si>
  <si>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</si>
  <si>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</si>
  <si>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</si>
  <si>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</si>
  <si>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</si>
  <si>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</si>
  <si>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</si>
  <si>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</si>
  <si>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</si>
  <si>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</si>
  <si>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</si>
  <si>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</si>
  <si>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</si>
  <si>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</si>
  <si>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</si>
  <si>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</si>
  <si>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</si>
  <si>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</si>
  <si>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</si>
  <si>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</si>
  <si>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</si>
  <si>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</si>
  <si>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</si>
  <si>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</si>
  <si>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</si>
  <si>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</si>
  <si>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</si>
  <si>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</si>
  <si>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</si>
  <si>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</si>
  <si>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</si>
  <si>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</si>
  <si>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</si>
  <si>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</si>
  <si>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</si>
  <si>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</si>
  <si>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</si>
  <si>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</si>
  <si>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</si>
  <si>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</si>
  <si>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</si>
  <si>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</si>
  <si>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</si>
  <si>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</si>
  <si>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</si>
  <si>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</si>
  <si>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</si>
  <si>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</si>
  <si>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</si>
  <si>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</si>
  <si>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</si>
  <si>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</si>
  <si>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</si>
  <si>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</si>
  <si>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</si>
  <si>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</si>
  <si>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</si>
  <si>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</si>
  <si>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</si>
  <si>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</si>
  <si>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</si>
  <si>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</si>
  <si>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</si>
  <si>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</si>
  <si>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</si>
  <si>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</si>
  <si>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</si>
  <si>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</si>
  <si>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</si>
  <si>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</si>
  <si>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</si>
  <si>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</si>
  <si>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</si>
  <si>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</si>
  <si>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</si>
  <si>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</si>
  <si>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</si>
  <si>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</si>
  <si>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</si>
  <si>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</si>
  <si>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</si>
  <si>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</si>
  <si>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</si>
  <si>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</si>
  <si>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</si>
  <si>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</si>
  <si>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</si>
  <si>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</si>
  <si>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</si>
  <si>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</si>
  <si>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</si>
  <si>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</si>
  <si>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</si>
  <si>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</si>
  <si>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</si>
  <si>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</si>
  <si>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</si>
  <si>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</si>
  <si>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</si>
  <si>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</si>
  <si>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</si>
  <si>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</si>
  <si>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</si>
  <si>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</si>
  <si>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</si>
  <si>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</si>
  <si>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</si>
  <si>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</si>
  <si>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</si>
  <si>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</si>
  <si>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</si>
  <si>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</si>
  <si>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</si>
  <si>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</si>
  <si>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</si>
  <si>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</si>
  <si>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</si>
  <si>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</si>
  <si>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</si>
  <si>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</si>
  <si>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</si>
  <si>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</si>
  <si>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</si>
  <si>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</si>
  <si>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</si>
  <si>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</si>
  <si>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</si>
  <si>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</si>
  <si>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</si>
  <si>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</si>
  <si>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</si>
  <si>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</si>
  <si>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</si>
  <si>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</si>
  <si>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</si>
  <si>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</si>
  <si>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</si>
  <si>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</si>
  <si>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</si>
  <si>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</si>
  <si>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</si>
  <si>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</si>
  <si>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</si>
  <si>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</si>
  <si>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</si>
  <si>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</si>
  <si>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</si>
  <si>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</si>
  <si>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</si>
  <si>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</si>
  <si>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</si>
  <si>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</si>
  <si>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</si>
  <si>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</si>
  <si>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</si>
  <si>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</si>
  <si>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</si>
  <si>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</si>
  <si>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</si>
  <si>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</si>
  <si>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</si>
  <si>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</si>
  <si>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</si>
  <si>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</si>
  <si>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</si>
  <si>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</si>
  <si>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</si>
  <si>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</si>
  <si>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</si>
  <si>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</si>
  <si>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</si>
  <si>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</si>
  <si>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</si>
  <si>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</si>
  <si>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</si>
  <si>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</si>
  <si>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</si>
  <si>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</si>
  <si>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</si>
  <si>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</si>
  <si>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</si>
  <si>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</si>
  <si>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</si>
  <si>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</si>
  <si>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</si>
  <si>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</si>
  <si>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</si>
  <si>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</si>
  <si>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</si>
  <si>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</si>
  <si>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</si>
  <si>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</si>
  <si>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</si>
  <si>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</si>
  <si>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</si>
  <si>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</si>
  <si>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</si>
  <si>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</si>
  <si>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</si>
  <si>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</si>
  <si>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</si>
  <si>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</si>
  <si>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</si>
  <si>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</si>
  <si>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</si>
  <si>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</si>
  <si>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</si>
  <si>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</si>
  <si>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</si>
  <si>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</si>
  <si>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</si>
  <si>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</si>
  <si>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</si>
  <si>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</si>
  <si>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</si>
  <si>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</si>
  <si>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</si>
  <si>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</si>
  <si>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</si>
  <si>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</si>
  <si>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</si>
  <si>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</si>
  <si>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</si>
  <si>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</si>
  <si>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</si>
  <si>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</si>
  <si>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</si>
  <si>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</si>
  <si>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</si>
  <si>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</si>
  <si>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</si>
  <si>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</si>
  <si>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</si>
  <si>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</si>
  <si>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</si>
  <si>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</si>
  <si>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</si>
  <si>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</si>
  <si>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</si>
  <si>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</si>
  <si>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</si>
  <si>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</si>
  <si>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</si>
  <si>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</si>
  <si>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</si>
  <si>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</si>
  <si>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</si>
  <si>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</si>
  <si>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</si>
  <si>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</si>
  <si>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</si>
  <si>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</si>
  <si>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</si>
  <si>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</si>
  <si>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</si>
  <si>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</si>
  <si>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</si>
  <si>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</si>
  <si>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</si>
  <si>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</si>
  <si>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</si>
  <si>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</si>
  <si>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</si>
  <si>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</si>
  <si>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</si>
  <si>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</si>
  <si>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</si>
  <si>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</si>
  <si>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</si>
  <si>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</si>
  <si>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</si>
  <si>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</si>
  <si>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</si>
  <si>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</si>
  <si>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</si>
  <si>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</si>
  <si>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</si>
  <si>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</si>
  <si>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</si>
  <si>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</si>
  <si>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</si>
  <si>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</si>
  <si>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</si>
  <si>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</si>
  <si>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</si>
  <si>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</si>
  <si>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</si>
  <si>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</si>
  <si>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</si>
  <si>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</si>
  <si>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</si>
  <si>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</si>
  <si>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</si>
  <si>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</si>
  <si>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</si>
  <si>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</si>
  <si>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</si>
  <si>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</si>
  <si>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</si>
  <si>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</si>
  <si>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</si>
  <si>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</si>
  <si>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</si>
  <si>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</si>
  <si>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</si>
  <si>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</si>
  <si>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</si>
  <si>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</si>
  <si>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</si>
  <si>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</si>
  <si>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</si>
  <si>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</si>
  <si>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</si>
  <si>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</si>
  <si>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</si>
  <si>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</si>
  <si>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</si>
  <si>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</si>
  <si>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</si>
  <si>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</si>
  <si>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</si>
  <si>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</si>
  <si>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</si>
  <si>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</si>
  <si>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</si>
  <si>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</si>
  <si>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</si>
  <si>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</si>
  <si>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</si>
  <si>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</si>
  <si>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</si>
  <si>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</si>
  <si>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</si>
  <si>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</si>
  <si>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</si>
  <si>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</si>
  <si>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</si>
  <si>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</si>
  <si>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</si>
  <si>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</si>
  <si>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</si>
  <si>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</si>
  <si>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</si>
  <si>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</si>
  <si>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</si>
  <si>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</si>
  <si>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</si>
  <si>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</si>
  <si>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</si>
  <si>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</si>
  <si>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</si>
  <si>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</si>
  <si>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</si>
  <si>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</si>
  <si>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</si>
  <si>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</si>
  <si>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</si>
  <si>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</si>
  <si>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</si>
  <si>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</si>
  <si>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</si>
  <si>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</si>
  <si>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</si>
  <si>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</si>
  <si>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</si>
  <si>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</si>
  <si>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</si>
  <si>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</si>
  <si>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</si>
  <si>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</si>
  <si>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</si>
  <si>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</si>
  <si>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</si>
  <si>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</si>
  <si>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</si>
  <si>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</si>
  <si>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</si>
  <si>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</si>
  <si>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</si>
  <si>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</si>
  <si>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</si>
  <si>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</si>
  <si>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</si>
  <si>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</si>
  <si>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</si>
  <si>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</si>
  <si>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</si>
  <si>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</si>
  <si>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</si>
  <si>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</si>
  <si>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</si>
  <si>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</si>
  <si>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</si>
  <si>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</si>
  <si>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</si>
  <si>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</si>
  <si>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</si>
  <si>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</si>
  <si>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</si>
  <si>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</si>
  <si>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</si>
  <si>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</si>
  <si>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</si>
  <si>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</si>
  <si>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</si>
  <si>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</si>
  <si>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</si>
  <si>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</si>
  <si>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</si>
  <si>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</si>
  <si>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</si>
  <si>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</si>
  <si>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</si>
  <si>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</si>
  <si>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</si>
  <si>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</si>
  <si>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</si>
  <si>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</si>
  <si>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</si>
  <si>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</si>
  <si>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</si>
  <si>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</si>
  <si>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</si>
  <si>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</si>
  <si>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</si>
  <si>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</si>
  <si>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</si>
  <si>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</si>
  <si>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</si>
  <si>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</si>
  <si>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</si>
  <si>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</si>
  <si>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</si>
  <si>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</si>
  <si>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</si>
  <si>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</si>
  <si>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</si>
  <si>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</si>
  <si>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</si>
  <si>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</si>
  <si>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</si>
  <si>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</si>
  <si>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</si>
  <si>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</si>
  <si>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</si>
  <si>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</si>
  <si>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</si>
  <si>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</si>
  <si>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</si>
  <si>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</si>
  <si>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</si>
  <si>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</si>
  <si>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</si>
  <si>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</si>
  <si>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</si>
  <si>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</si>
  <si>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</si>
  <si>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</si>
  <si>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</si>
  <si>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</si>
  <si>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</si>
  <si>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</si>
  <si>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</si>
  <si>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</si>
  <si>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</si>
  <si>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</si>
  <si>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</si>
  <si>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</si>
  <si>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</si>
  <si>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</si>
  <si>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</si>
  <si>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</si>
  <si>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</si>
  <si>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</si>
  <si>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</si>
  <si>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</si>
  <si>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</si>
  <si>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</si>
  <si>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</si>
  <si>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</si>
  <si>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</si>
  <si>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</si>
  <si>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</si>
  <si>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</si>
  <si>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</si>
  <si>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</si>
  <si>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</si>
  <si>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</si>
  <si>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</si>
  <si>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</si>
  <si>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</si>
  <si>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</si>
  <si>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</si>
  <si>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</si>
  <si>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</si>
  <si>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</si>
  <si>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</si>
  <si>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</si>
  <si>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</si>
  <si>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</si>
  <si>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</si>
  <si>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</si>
  <si>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</si>
  <si>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</si>
  <si>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</si>
  <si>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</si>
  <si>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</si>
  <si>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</si>
  <si>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</si>
  <si>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</si>
  <si>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</si>
  <si>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</si>
  <si>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</si>
  <si>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</si>
  <si>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</si>
  <si>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</si>
  <si>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</si>
  <si>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</si>
  <si>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</si>
  <si>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</si>
  <si>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</si>
  <si>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</si>
  <si>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</si>
  <si>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</si>
  <si>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</si>
  <si>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</si>
  <si>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</si>
  <si>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</si>
  <si>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</si>
  <si>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</si>
  <si>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</si>
  <si>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</si>
  <si>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</si>
  <si>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</si>
  <si>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</si>
  <si>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</si>
  <si>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</si>
  <si>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</si>
  <si>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</si>
  <si>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</si>
  <si>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</si>
  <si>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</si>
  <si>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</si>
  <si>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</si>
  <si>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</si>
  <si>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</si>
  <si>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</si>
  <si>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</si>
  <si>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</si>
  <si>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</si>
  <si>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</si>
  <si>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</si>
  <si>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</si>
  <si>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</si>
  <si>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</si>
  <si>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</si>
  <si>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</si>
  <si>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</si>
  <si>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</si>
  <si>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</si>
  <si>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</si>
  <si>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</si>
  <si>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</si>
  <si>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</si>
  <si>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</si>
  <si>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</si>
  <si>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</si>
  <si>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</si>
  <si>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</si>
  <si>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</si>
  <si>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</si>
  <si>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</si>
  <si>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</si>
  <si>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</si>
  <si>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</si>
  <si>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</si>
  <si>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</si>
  <si>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</si>
  <si>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</si>
  <si>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</si>
  <si>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</si>
  <si>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</si>
  <si>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</si>
  <si>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</si>
  <si>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</si>
  <si>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</si>
  <si>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</si>
  <si>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</si>
  <si>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</si>
  <si>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</si>
  <si>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</si>
  <si>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</si>
  <si>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</si>
  <si>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</si>
  <si>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</si>
  <si>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</si>
  <si>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</si>
  <si>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</si>
  <si>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</si>
  <si>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</si>
  <si>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</si>
  <si>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</si>
  <si>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</si>
  <si>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</si>
  <si>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</si>
  <si>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</si>
  <si>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</si>
  <si>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</si>
  <si>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</si>
  <si>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</si>
  <si>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</si>
  <si>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</si>
  <si>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</si>
  <si>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</si>
  <si>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</si>
  <si>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</si>
  <si>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</si>
  <si>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</si>
  <si>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</si>
  <si>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</si>
  <si>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</si>
  <si>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</si>
  <si>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</si>
  <si>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</si>
  <si>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</si>
  <si>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</si>
  <si>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</si>
  <si>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</si>
  <si>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</si>
  <si>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</si>
  <si>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</si>
  <si>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</si>
  <si>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</si>
  <si>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</si>
  <si>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</si>
  <si>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</si>
  <si>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</si>
  <si>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</si>
  <si>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</si>
  <si>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</si>
  <si>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</si>
  <si>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</si>
  <si>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</si>
  <si>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</si>
  <si>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</si>
  <si>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</si>
  <si>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</si>
  <si>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</si>
  <si>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</si>
  <si>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</si>
  <si>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</si>
  <si>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</si>
  <si>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</si>
  <si>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</si>
  <si>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</si>
  <si>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</si>
  <si>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</si>
  <si>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</si>
  <si>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</si>
  <si>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</si>
  <si>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</si>
  <si>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</si>
  <si>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</si>
  <si>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</si>
  <si>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</si>
  <si>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</si>
  <si>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</si>
  <si>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</si>
  <si>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</si>
  <si>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</si>
  <si>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</si>
  <si>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</si>
  <si>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</si>
  <si>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</si>
  <si>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</si>
  <si>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</si>
  <si>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</si>
  <si>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</si>
  <si>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</si>
  <si>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</si>
  <si>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</si>
  <si>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</si>
  <si>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</si>
  <si>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</si>
  <si>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</si>
  <si>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</si>
  <si>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</si>
  <si>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</si>
  <si>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</si>
  <si>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</si>
  <si>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</si>
  <si>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</si>
  <si>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</si>
  <si>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</si>
  <si>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</si>
  <si>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</si>
  <si>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</si>
  <si>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</si>
  <si>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</si>
  <si>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</si>
  <si>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</si>
  <si>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</si>
  <si>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</si>
  <si>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</si>
  <si>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</si>
  <si>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</si>
  <si>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</si>
  <si>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</si>
  <si>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</si>
  <si>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</si>
  <si>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</si>
  <si>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</si>
  <si>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</si>
  <si>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</si>
  <si>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</si>
  <si>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</si>
  <si>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</si>
  <si>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</si>
  <si>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</si>
  <si>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</si>
  <si>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</si>
  <si>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</si>
  <si>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</si>
  <si>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</si>
  <si>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</si>
  <si>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</si>
  <si>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</si>
  <si>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</si>
  <si>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</si>
  <si>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</si>
  <si>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</si>
  <si>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</si>
  <si>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</si>
  <si>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</si>
  <si>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</si>
  <si>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</si>
  <si>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</si>
  <si>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</si>
  <si>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</si>
  <si>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</si>
  <si>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</si>
  <si>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</si>
  <si>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</si>
  <si>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</si>
  <si>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</si>
  <si>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</si>
  <si>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</si>
  <si>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</si>
  <si>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</si>
  <si>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</si>
  <si>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</si>
  <si>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</si>
  <si>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</si>
  <si>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</si>
  <si>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</si>
  <si>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</si>
  <si>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</si>
  <si>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</si>
  <si>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</si>
  <si>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</si>
  <si>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</si>
  <si>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</si>
  <si>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</si>
  <si>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</si>
  <si>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</si>
  <si>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</si>
  <si>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</si>
  <si>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</si>
  <si>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</si>
  <si>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</si>
  <si>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</si>
  <si>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</si>
  <si>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</si>
  <si>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</si>
  <si>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</si>
  <si>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</si>
  <si>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</si>
  <si>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</si>
  <si>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</si>
  <si>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</si>
  <si>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</si>
  <si>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</si>
  <si>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</si>
  <si>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</si>
  <si>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</si>
  <si>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</si>
  <si>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</si>
  <si>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</si>
  <si>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</si>
  <si>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</si>
  <si>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</si>
  <si>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</si>
  <si>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</si>
  <si>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</si>
  <si>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</si>
  <si>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</si>
  <si>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</si>
  <si>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</si>
  <si>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</si>
  <si>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</si>
  <si>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</si>
  <si>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</si>
  <si>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</si>
  <si>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</si>
  <si>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</si>
  <si>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</si>
  <si>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</si>
  <si>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</si>
  <si>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</si>
  <si>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</si>
  <si>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</si>
  <si>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</si>
  <si>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</si>
  <si>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</si>
  <si>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</si>
  <si>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</si>
  <si>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</si>
  <si>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</si>
  <si>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</si>
  <si>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</si>
  <si>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</si>
  <si>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</si>
  <si>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</si>
  <si>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</si>
  <si>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</si>
  <si>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</si>
  <si>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</si>
  <si>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</si>
  <si>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</si>
  <si>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</si>
  <si>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</si>
  <si>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</si>
  <si>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</si>
  <si>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</si>
  <si>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</si>
  <si>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</si>
  <si>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</si>
  <si>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</si>
  <si>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</si>
  <si>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</si>
  <si>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</si>
  <si>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</si>
  <si>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</si>
  <si>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</si>
  <si>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</si>
  <si>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</si>
  <si>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</si>
  <si>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</si>
  <si>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</si>
  <si>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</si>
  <si>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</si>
  <si>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</si>
  <si>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</si>
  <si>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</si>
  <si>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</si>
  <si>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</si>
  <si>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</si>
  <si>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</si>
  <si>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</si>
  <si>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</si>
  <si>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</si>
  <si>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</si>
  <si>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</si>
  <si>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</si>
  <si>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</si>
  <si>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</si>
  <si>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</si>
  <si>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</si>
  <si>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</si>
  <si>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</si>
  <si>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</si>
  <si>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</si>
  <si>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</si>
  <si>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</si>
  <si>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</si>
  <si>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</si>
  <si>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</si>
  <si>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</si>
  <si>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</si>
  <si>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</si>
  <si>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</si>
  <si>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</si>
  <si>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</si>
  <si>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</si>
  <si>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</si>
  <si>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</si>
  <si>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</si>
  <si>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</si>
  <si>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</si>
  <si>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</si>
  <si>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</si>
  <si>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</si>
  <si>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</si>
  <si>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</si>
  <si>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</si>
  <si>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</si>
  <si>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</si>
  <si>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</si>
  <si>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</si>
  <si>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</si>
  <si>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</si>
  <si>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</si>
  <si>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</si>
  <si>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</si>
  <si>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</si>
  <si>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</si>
  <si>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</si>
  <si>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</si>
  <si>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</si>
  <si>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</si>
  <si>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</si>
  <si>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</si>
  <si>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</si>
  <si>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</si>
  <si>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</si>
  <si>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</si>
  <si>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</si>
  <si>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</si>
  <si>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</si>
  <si>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</si>
  <si>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</si>
  <si>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</si>
  <si>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</si>
  <si>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</si>
  <si>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</si>
  <si>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</si>
  <si>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</si>
  <si>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</si>
  <si>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</si>
  <si>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</si>
  <si>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</si>
  <si>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</si>
  <si>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</si>
  <si>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</si>
  <si>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</si>
  <si>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</si>
  <si>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</si>
  <si>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</si>
  <si>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</si>
  <si>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</si>
  <si>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</si>
  <si>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</si>
  <si>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</si>
  <si>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</si>
  <si>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</si>
  <si>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</si>
  <si>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</si>
  <si>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</si>
  <si>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</si>
  <si>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</si>
  <si>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</si>
  <si>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</si>
  <si>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</si>
  <si>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</si>
  <si>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</si>
  <si>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</si>
  <si>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</si>
  <si>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</si>
  <si>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</si>
  <si>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</si>
  <si>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</si>
  <si>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</si>
  <si>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</si>
  <si>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</si>
  <si>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</si>
  <si>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</si>
  <si>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</si>
  <si>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</si>
  <si>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</si>
  <si>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</si>
  <si>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</si>
  <si>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</si>
  <si>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</si>
  <si>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</si>
  <si>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</si>
  <si>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</si>
  <si>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</si>
  <si>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</si>
  <si>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</si>
  <si>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</si>
  <si>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</si>
  <si>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</si>
  <si>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</si>
  <si>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</si>
  <si>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</si>
  <si>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</si>
  <si>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</si>
  <si>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</si>
  <si>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</si>
  <si>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</si>
  <si>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</si>
  <si>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</si>
  <si>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</si>
  <si>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</si>
  <si>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</si>
  <si>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</si>
  <si>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</si>
  <si>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</si>
  <si>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</si>
  <si>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</si>
  <si>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</si>
  <si>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</si>
  <si>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</si>
  <si>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</si>
  <si>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</si>
  <si>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</si>
  <si>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</si>
  <si>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</si>
  <si>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</si>
  <si>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</si>
  <si>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</si>
  <si>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</si>
  <si>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</si>
  <si>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</si>
  <si>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</si>
  <si>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</si>
  <si>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</si>
  <si>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</si>
  <si>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</si>
  <si>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</si>
  <si>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</si>
  <si>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</si>
  <si>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</si>
  <si>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</si>
  <si>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</si>
  <si>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</si>
  <si>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</si>
  <si>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</si>
  <si>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</si>
  <si>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</si>
  <si>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</si>
  <si>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</si>
  <si>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</si>
  <si>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</si>
  <si>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</si>
  <si>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</si>
  <si>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</si>
  <si>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</si>
  <si>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</si>
  <si>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</si>
  <si>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</si>
  <si>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</si>
  <si>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</si>
  <si>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</si>
  <si>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</si>
  <si>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</si>
  <si>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</si>
  <si>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</si>
  <si>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</si>
  <si>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</si>
  <si>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</si>
  <si>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</si>
  <si>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</si>
  <si>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</si>
  <si>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</si>
  <si>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</si>
  <si>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</si>
  <si>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</si>
  <si>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</si>
  <si>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</si>
  <si>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</si>
  <si>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</si>
  <si>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</si>
  <si>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</si>
  <si>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</si>
  <si>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</si>
  <si>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</si>
  <si>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</si>
  <si>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</si>
  <si>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</si>
  <si>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</si>
  <si>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</si>
  <si>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</si>
  <si>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</si>
  <si>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</si>
  <si>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</si>
  <si>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</si>
  <si>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</si>
  <si>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</si>
  <si>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</si>
  <si>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</si>
  <si>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</si>
  <si>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</si>
  <si>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</si>
  <si>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</si>
  <si>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</si>
  <si>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</si>
  <si>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</si>
  <si>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</si>
  <si>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</si>
  <si>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</si>
  <si>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</si>
  <si>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</si>
  <si>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</si>
  <si>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</si>
  <si>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</si>
  <si>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</si>
  <si>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</si>
  <si>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</si>
  <si>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</si>
  <si>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</si>
  <si>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</si>
  <si>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</si>
  <si>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</si>
  <si>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</si>
  <si>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</si>
  <si>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</si>
  <si>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</si>
  <si>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</si>
  <si>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</si>
  <si>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</si>
  <si>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</si>
  <si>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</si>
  <si>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</si>
  <si>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</si>
  <si>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</si>
  <si>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</si>
  <si>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</si>
  <si>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</si>
  <si>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</si>
  <si>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</si>
  <si>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</si>
  <si>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</si>
  <si>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</si>
  <si>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</si>
  <si>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</si>
  <si>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</si>
  <si>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</si>
  <si>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</si>
  <si>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</si>
  <si>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</si>
  <si>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</si>
  <si>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</si>
  <si>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</si>
  <si>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</si>
  <si>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</si>
  <si>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</si>
  <si>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</si>
  <si>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</si>
  <si>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</si>
  <si>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</si>
  <si>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</si>
  <si>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</si>
  <si>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</si>
  <si>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</si>
  <si>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</si>
  <si>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</si>
  <si>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</si>
  <si>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</si>
  <si>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</si>
  <si>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</si>
  <si>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</si>
  <si>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</si>
  <si>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</si>
  <si>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</si>
  <si>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</si>
  <si>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</si>
  <si>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</si>
  <si>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</si>
  <si>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</si>
  <si>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</si>
  <si>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</si>
  <si>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</si>
  <si>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</si>
  <si>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</si>
  <si>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</si>
  <si>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</si>
  <si>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</si>
  <si>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</si>
  <si>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</si>
  <si>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</si>
  <si>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</si>
  <si>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</si>
  <si>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</si>
  <si>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</si>
  <si>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</si>
  <si>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</si>
  <si>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</si>
  <si>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</si>
  <si>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</si>
  <si>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</si>
  <si>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</si>
  <si>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</si>
  <si>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</si>
  <si>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</si>
  <si>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</si>
  <si>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</si>
  <si>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</si>
  <si>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</si>
  <si>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</si>
  <si>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</si>
  <si>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</si>
  <si>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</si>
  <si>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</si>
  <si>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</si>
  <si>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</si>
  <si>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</si>
  <si>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</si>
  <si>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</si>
  <si>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</si>
  <si>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</si>
  <si>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</si>
  <si>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</si>
  <si>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</si>
  <si>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</si>
  <si>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</si>
  <si>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</si>
  <si>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</si>
  <si>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</si>
  <si>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</si>
  <si>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</si>
  <si>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</si>
  <si>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</si>
  <si>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</si>
  <si>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</si>
  <si>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</si>
  <si>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</si>
  <si>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</si>
  <si>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</si>
  <si>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</si>
  <si>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</si>
  <si>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</si>
  <si>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</si>
  <si>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</si>
  <si>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</si>
  <si>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</si>
  <si>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</si>
  <si>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</si>
  <si>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</si>
  <si>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</si>
  <si>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</si>
  <si>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</si>
  <si>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</si>
  <si>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</si>
  <si>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</si>
  <si>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</si>
  <si>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</si>
  <si>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</si>
  <si>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</si>
  <si>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</si>
  <si>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</si>
  <si>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</si>
  <si>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</si>
  <si>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</si>
  <si>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</si>
  <si>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</si>
  <si>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</si>
  <si>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</si>
  <si>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</si>
  <si>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</si>
  <si>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</si>
  <si>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</si>
  <si>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</si>
  <si>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</si>
  <si>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</si>
  <si>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</si>
  <si>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</si>
  <si>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</si>
  <si>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</si>
  <si>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</si>
  <si>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</si>
  <si>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</si>
  <si>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</si>
  <si>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</si>
  <si>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</si>
  <si>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</si>
  <si>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</si>
  <si>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</si>
  <si>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</si>
  <si>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</si>
  <si>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</si>
  <si>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</si>
  <si>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</si>
  <si>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</si>
  <si>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</si>
  <si>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</si>
  <si>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</si>
  <si>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</si>
  <si>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</si>
  <si>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</si>
  <si>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</si>
  <si>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</si>
  <si>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</si>
  <si>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</si>
  <si>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</si>
  <si>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</si>
  <si>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</si>
  <si>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</si>
  <si>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</si>
  <si>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</si>
  <si>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</si>
  <si>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</si>
  <si>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</si>
  <si>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</si>
  <si>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</si>
  <si>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</si>
  <si>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</si>
  <si>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</si>
  <si>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</si>
  <si>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</si>
  <si>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</si>
  <si>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</si>
  <si>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</si>
  <si>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</si>
  <si>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</si>
  <si>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</si>
  <si>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</si>
  <si>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</si>
  <si>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</si>
  <si>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</si>
  <si>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</si>
  <si>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</si>
  <si>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</si>
  <si>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</si>
  <si>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</si>
  <si>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</si>
  <si>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</si>
  <si>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</si>
  <si>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</si>
  <si>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</si>
  <si>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</si>
  <si>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</si>
  <si>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</si>
  <si>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</si>
  <si>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</si>
  <si>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</si>
  <si>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</si>
  <si>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</si>
  <si>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</si>
  <si>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</si>
  <si>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</si>
  <si>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</si>
  <si>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</si>
  <si>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</si>
  <si>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</si>
  <si>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</si>
  <si>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</si>
  <si>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</si>
  <si>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</si>
  <si>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</si>
  <si>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</si>
  <si>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</si>
  <si>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</si>
  <si>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</si>
  <si>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</si>
  <si>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</si>
  <si>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</si>
  <si>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</si>
  <si>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</si>
  <si>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</si>
  <si>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</si>
  <si>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</si>
  <si>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</si>
  <si>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</si>
  <si>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</si>
  <si>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</si>
  <si>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</si>
  <si>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</si>
  <si>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</si>
  <si>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</si>
  <si>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</si>
  <si>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</si>
  <si>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</si>
  <si>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</si>
  <si>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</si>
  <si>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</si>
  <si>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</si>
  <si>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</si>
  <si>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</si>
  <si>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</si>
  <si>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</si>
  <si>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</si>
  <si>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</si>
  <si>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</si>
  <si>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</si>
  <si>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</si>
  <si>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</si>
  <si>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</si>
  <si>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</si>
  <si>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</si>
  <si>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</si>
  <si>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</si>
  <si>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</si>
  <si>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</si>
  <si>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</si>
  <si>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</si>
  <si>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</si>
  <si>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</si>
  <si>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</si>
  <si>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</si>
  <si>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</si>
  <si>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</si>
  <si>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</si>
  <si>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</si>
  <si>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</si>
  <si>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</si>
  <si>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</si>
  <si>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</si>
  <si>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</si>
  <si>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</si>
  <si>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</si>
  <si>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</si>
  <si>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</si>
  <si>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</si>
  <si>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</si>
  <si>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</si>
  <si>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</si>
  <si>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</si>
  <si>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</si>
  <si>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</si>
  <si>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</si>
  <si>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</si>
  <si>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</si>
  <si>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</si>
  <si>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</si>
  <si>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</si>
  <si>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</si>
  <si>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</si>
  <si>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</si>
  <si>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</si>
  <si>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</si>
  <si>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</si>
  <si>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</si>
  <si>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</si>
  <si>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</si>
  <si>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</si>
  <si>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</si>
  <si>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</si>
  <si>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</si>
  <si>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</si>
  <si>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</si>
  <si>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</si>
  <si>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</si>
  <si>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</si>
  <si>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</si>
  <si>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</si>
  <si>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</si>
  <si>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</si>
  <si>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</si>
  <si>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</si>
  <si>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</si>
  <si>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</si>
  <si>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</si>
  <si>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</si>
  <si>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</si>
  <si>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</si>
  <si>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</si>
  <si>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</si>
  <si>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</si>
  <si>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</si>
  <si>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</si>
  <si>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</si>
  <si>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</si>
  <si>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</si>
  <si>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</si>
  <si>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</si>
  <si>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</si>
  <si>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</si>
  <si>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</si>
  <si>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</si>
  <si>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</si>
  <si>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</si>
  <si>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</si>
  <si>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</si>
  <si>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</si>
  <si>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</si>
  <si>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</si>
  <si>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</si>
  <si>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</si>
  <si>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</si>
  <si>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</si>
  <si>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</si>
  <si>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</si>
  <si>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</si>
  <si>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</si>
  <si>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</si>
  <si>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</si>
  <si>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</si>
  <si>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</si>
  <si>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</si>
  <si>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</si>
  <si>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</si>
  <si>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</si>
  <si>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</si>
  <si>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</si>
  <si>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</si>
  <si>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</si>
  <si>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</si>
  <si>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</si>
  <si>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</si>
  <si>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</si>
  <si>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</si>
  <si>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</si>
  <si>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</si>
  <si>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</si>
  <si>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</si>
  <si>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</si>
  <si>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</si>
  <si>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</si>
  <si>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</si>
  <si>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</si>
  <si>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</si>
  <si>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</si>
  <si>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</si>
  <si>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</si>
  <si>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</si>
  <si>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</si>
  <si>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</si>
  <si>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</si>
  <si>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</si>
  <si>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</si>
  <si>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</si>
  <si>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</si>
  <si>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</si>
  <si>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</si>
  <si>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</si>
  <si>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</si>
  <si>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</si>
  <si>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</si>
  <si>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</si>
  <si>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</si>
  <si>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</si>
  <si>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</si>
  <si>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</si>
  <si>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</si>
  <si>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</si>
  <si>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</si>
  <si>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</si>
  <si>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</si>
  <si>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</si>
  <si>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</si>
  <si>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</si>
  <si>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</si>
  <si>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</si>
  <si>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</si>
  <si>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</si>
  <si>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</si>
  <si>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</si>
  <si>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</si>
  <si>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</si>
  <si>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</si>
  <si>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</si>
  <si>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</si>
  <si>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</si>
  <si>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</si>
  <si>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</si>
  <si>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</si>
  <si>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</si>
  <si>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</si>
  <si>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</si>
  <si>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</si>
  <si>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</si>
  <si>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</si>
  <si>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</si>
  <si>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</si>
  <si>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</si>
  <si>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</si>
  <si>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</si>
  <si>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</si>
  <si>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</si>
  <si>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</si>
  <si>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</si>
  <si>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</si>
  <si>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</si>
  <si>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</si>
  <si>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</si>
  <si>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</si>
  <si>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</si>
  <si>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</si>
  <si>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</si>
  <si>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</si>
  <si>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</si>
  <si>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</si>
  <si>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</si>
  <si>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</si>
  <si>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</si>
  <si>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</si>
  <si>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</si>
  <si>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</si>
  <si>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</si>
  <si>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</si>
  <si>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</si>
  <si>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</si>
  <si>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</si>
  <si>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</si>
  <si>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</si>
  <si>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</si>
  <si>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</si>
  <si>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</si>
  <si>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</si>
  <si>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</si>
  <si>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</si>
  <si>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</si>
  <si>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</si>
  <si>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</si>
  <si>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</si>
  <si>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</si>
  <si>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</si>
  <si>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</si>
  <si>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</si>
  <si>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</si>
  <si>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</si>
  <si>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</si>
  <si>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</si>
  <si>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</si>
  <si>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</si>
  <si>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</si>
  <si>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</si>
  <si>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</si>
  <si>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</si>
  <si>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</si>
  <si>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</si>
  <si>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</si>
  <si>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</si>
  <si>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</si>
  <si>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</si>
  <si>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</si>
  <si>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</si>
  <si>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</si>
  <si>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</si>
  <si>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</si>
  <si>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</si>
  <si>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</si>
  <si>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</si>
  <si>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</si>
  <si>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</si>
  <si>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</si>
  <si>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</si>
  <si>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</si>
  <si>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</si>
  <si>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</si>
  <si>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</si>
  <si>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</si>
  <si>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</si>
  <si>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</si>
  <si>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</si>
  <si>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</si>
  <si>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</si>
  <si>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</si>
  <si>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</si>
  <si>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</si>
  <si>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</si>
  <si>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</si>
  <si>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</si>
  <si>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</si>
  <si>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</si>
  <si>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</si>
  <si>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</si>
  <si>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</si>
  <si>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</si>
  <si>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</si>
  <si>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</si>
  <si>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</si>
  <si>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</si>
  <si>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</si>
  <si>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</si>
  <si>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</si>
  <si>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</si>
  <si>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</si>
  <si>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</si>
  <si>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</si>
  <si>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</si>
  <si>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</si>
  <si>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</si>
  <si>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</si>
  <si>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</si>
  <si>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</si>
  <si>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</si>
  <si>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</si>
  <si>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</si>
  <si>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</si>
  <si>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</si>
  <si>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</si>
  <si>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</si>
  <si>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</si>
  <si>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</si>
  <si>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</si>
  <si>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</si>
  <si>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</si>
  <si>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</si>
  <si>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</si>
  <si>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</si>
  <si>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</si>
  <si>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</si>
  <si>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</si>
  <si>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</si>
  <si>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</si>
  <si>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</si>
  <si>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</si>
  <si>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</si>
  <si>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</si>
  <si>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</si>
  <si>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</si>
  <si>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</si>
  <si>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</si>
  <si>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</si>
  <si>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</si>
  <si>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</si>
  <si>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</si>
  <si>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</si>
  <si>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</si>
  <si>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</si>
  <si>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</si>
  <si>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</si>
  <si>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</si>
  <si>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</si>
  <si>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</si>
  <si>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</si>
  <si>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</si>
  <si>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</si>
  <si>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</si>
  <si>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</si>
  <si>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</si>
  <si>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</si>
  <si>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</si>
  <si>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</si>
  <si>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</si>
  <si>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</si>
  <si>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</si>
  <si>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</si>
  <si>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</si>
  <si>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</si>
  <si>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</si>
  <si>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</si>
  <si>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</si>
  <si>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</si>
  <si>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</si>
  <si>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</si>
  <si>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</si>
  <si>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</si>
  <si>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</si>
  <si>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</si>
  <si>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</si>
  <si>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</si>
  <si>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</si>
  <si>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</si>
  <si>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</si>
  <si>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</si>
  <si>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</si>
  <si>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</si>
  <si>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</si>
  <si>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</si>
  <si>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</si>
  <si>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</si>
  <si>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</si>
  <si>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</si>
  <si>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</si>
  <si>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</si>
  <si>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</si>
  <si>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</si>
  <si>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</si>
  <si>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</si>
  <si>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</si>
  <si>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</si>
  <si>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</si>
  <si>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</si>
  <si>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</si>
  <si>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</si>
  <si>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</si>
  <si>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</si>
  <si>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</si>
  <si>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</si>
  <si>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</si>
  <si>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</si>
  <si>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</si>
  <si>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</si>
  <si>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</si>
  <si>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</si>
  <si>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</si>
  <si>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</si>
  <si>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</si>
  <si>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</si>
  <si>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</si>
  <si>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</si>
  <si>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</si>
  <si>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</si>
  <si>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</si>
  <si>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</si>
  <si>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</si>
  <si>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</si>
  <si>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</si>
  <si>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</si>
  <si>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</si>
  <si>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</si>
  <si>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</si>
  <si>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</si>
  <si>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</si>
  <si>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</si>
  <si>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</si>
  <si>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</si>
  <si>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</si>
  <si>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</si>
  <si>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</si>
  <si>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</si>
  <si>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</si>
  <si>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</si>
  <si>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</si>
  <si>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</si>
  <si>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</si>
  <si>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</si>
  <si>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</si>
  <si>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</si>
  <si>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</si>
  <si>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</si>
  <si>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</si>
  <si>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</si>
  <si>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</si>
  <si>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</si>
  <si>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</si>
  <si>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</si>
  <si>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</si>
  <si>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</si>
  <si>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</si>
  <si>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</si>
  <si>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</si>
  <si>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</si>
  <si>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</si>
  <si>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</si>
  <si>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</si>
  <si>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</si>
  <si>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</si>
  <si>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</si>
  <si>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</si>
  <si>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</si>
  <si>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</si>
  <si>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</si>
  <si>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</si>
  <si>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</si>
  <si>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</si>
  <si>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</si>
  <si>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</si>
  <si>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</si>
  <si>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</si>
  <si>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</si>
  <si>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</si>
  <si>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</si>
  <si>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</si>
  <si>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</si>
  <si>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</si>
  <si>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</si>
  <si>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</si>
  <si>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</si>
  <si>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</si>
  <si>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</si>
  <si>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</si>
  <si>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</si>
  <si>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</si>
  <si>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</si>
  <si>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</si>
  <si>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</si>
  <si>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</si>
  <si>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</si>
  <si>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</si>
  <si>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</si>
  <si>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</si>
  <si>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</si>
  <si>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</si>
  <si>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</si>
  <si>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</si>
  <si>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</si>
  <si>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</si>
  <si>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</si>
  <si>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</si>
  <si>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</si>
  <si>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</si>
  <si>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</si>
  <si>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</si>
  <si>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</si>
  <si>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</si>
  <si>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</si>
  <si>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</si>
  <si>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</si>
  <si>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</si>
  <si>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</si>
  <si>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</si>
  <si>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</si>
  <si>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</si>
  <si>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</si>
  <si>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</si>
  <si>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</si>
  <si>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</si>
  <si>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</si>
  <si>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</si>
  <si>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</si>
  <si>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</si>
  <si>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</si>
  <si>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</si>
  <si>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</si>
  <si>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</si>
  <si>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</si>
  <si>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</si>
  <si>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</si>
  <si>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</si>
  <si>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</si>
  <si>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</si>
  <si>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</si>
  <si>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</si>
  <si>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</si>
  <si>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</si>
  <si>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</si>
  <si>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</si>
  <si>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</si>
  <si>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</si>
  <si>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</si>
  <si>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</si>
  <si>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</si>
  <si>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</si>
  <si>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</si>
  <si>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</si>
  <si>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</si>
  <si>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</si>
  <si>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</si>
  <si>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</si>
  <si>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</si>
  <si>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</si>
  <si>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</si>
  <si>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</si>
  <si>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</si>
  <si>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</si>
  <si>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</si>
  <si>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</si>
  <si>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</si>
  <si>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</si>
  <si>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</si>
  <si>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</si>
  <si>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</si>
  <si>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</si>
  <si>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</si>
  <si>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</si>
  <si>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</si>
  <si>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</si>
  <si>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</si>
  <si>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</si>
  <si>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</si>
  <si>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</si>
  <si>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</si>
  <si>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</si>
  <si>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</si>
  <si>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</si>
  <si>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</si>
  <si>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</si>
  <si>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</si>
  <si>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</si>
  <si>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</si>
  <si>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</si>
  <si>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</si>
  <si>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</si>
  <si>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</si>
  <si>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</si>
  <si>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</si>
  <si>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</si>
  <si>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</si>
  <si>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</si>
  <si>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</si>
  <si>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</si>
  <si>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</si>
  <si>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</si>
  <si>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</si>
  <si>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</si>
  <si>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</si>
  <si>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</si>
  <si>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</si>
  <si>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</si>
  <si>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</si>
  <si>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</si>
  <si>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</si>
  <si>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</si>
  <si>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</si>
  <si>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</si>
  <si>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</si>
  <si>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</si>
  <si>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</si>
  <si>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</si>
  <si>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</si>
  <si>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</si>
  <si>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</si>
  <si>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</si>
  <si>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</si>
  <si>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</si>
  <si>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</si>
  <si>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</si>
  <si>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</si>
  <si>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</si>
  <si>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</si>
  <si>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</si>
  <si>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</si>
  <si>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</si>
  <si>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</si>
  <si>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</si>
  <si>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</si>
  <si>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</si>
  <si>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</si>
  <si>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</si>
  <si>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</si>
  <si>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</si>
  <si>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</si>
  <si>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</si>
  <si>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</si>
  <si>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</si>
  <si>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</si>
  <si>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</si>
  <si>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</si>
  <si>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</si>
  <si>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</si>
  <si>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</si>
  <si>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</si>
  <si>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</si>
  <si>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</si>
  <si>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</si>
  <si>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</si>
  <si>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</si>
  <si>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</si>
  <si>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</si>
  <si>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</si>
  <si>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</si>
  <si>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</si>
  <si>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</si>
  <si>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</si>
  <si>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</si>
  <si>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</si>
  <si>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</si>
  <si>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</si>
  <si>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</si>
  <si>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</si>
  <si>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</si>
  <si>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</si>
  <si>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</si>
  <si>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</si>
  <si>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</si>
  <si>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</si>
  <si>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</si>
  <si>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</si>
  <si>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</si>
  <si>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</si>
  <si>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</si>
  <si>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</si>
  <si>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</si>
  <si>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</si>
  <si>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</si>
  <si>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</si>
  <si>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</si>
  <si>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</si>
  <si>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</si>
  <si>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</si>
  <si>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</si>
  <si>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</si>
  <si>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</si>
  <si>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</si>
  <si>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</si>
  <si>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</si>
  <si>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</si>
  <si>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</si>
  <si>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</si>
  <si>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</si>
  <si>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</si>
  <si>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</si>
  <si>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</si>
  <si>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</si>
  <si>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</si>
  <si>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</si>
  <si>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</si>
  <si>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</si>
  <si>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</si>
  <si>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</si>
  <si>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</si>
  <si>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</si>
  <si>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</si>
  <si>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</si>
  <si>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</si>
  <si>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</si>
  <si>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</si>
  <si>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</si>
  <si>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</si>
  <si>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</si>
  <si>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</si>
  <si>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</si>
  <si>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</si>
  <si>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</si>
  <si>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</si>
  <si>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</si>
  <si>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</si>
  <si>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</si>
  <si>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</si>
  <si>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</si>
  <si>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</si>
  <si>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</si>
  <si>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</si>
  <si>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</si>
  <si>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</si>
  <si>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</si>
  <si>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</si>
  <si>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</si>
  <si>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</si>
  <si>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</si>
  <si>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</si>
  <si>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</si>
  <si>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</si>
  <si>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</si>
  <si>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</si>
  <si>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</si>
  <si>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</si>
  <si>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</si>
  <si>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</si>
  <si>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</si>
  <si>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</si>
  <si>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</si>
  <si>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</si>
  <si>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</si>
  <si>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</si>
  <si>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</si>
  <si>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</si>
  <si>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</si>
  <si>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</si>
  <si>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</si>
  <si>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</si>
  <si>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</si>
  <si>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</si>
  <si>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</si>
  <si>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</si>
  <si>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</si>
  <si>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</si>
  <si>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</si>
  <si>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</si>
  <si>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</si>
  <si>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</si>
  <si>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</si>
  <si>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</si>
  <si>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</si>
  <si>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</si>
  <si>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</si>
  <si>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</si>
  <si>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</si>
  <si>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</si>
  <si>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</si>
  <si>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</si>
  <si>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</si>
  <si>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</si>
  <si>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</si>
  <si>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</si>
  <si>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</si>
  <si>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</si>
  <si>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</si>
  <si>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</si>
  <si>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</si>
  <si>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</si>
  <si>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</si>
  <si>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</si>
  <si>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</si>
  <si>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</si>
  <si>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</si>
  <si>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</si>
  <si>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</si>
  <si>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</si>
  <si>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</si>
  <si>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</si>
  <si>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</si>
  <si>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</si>
  <si>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</si>
  <si>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</si>
  <si>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</si>
  <si>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</si>
  <si>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</si>
  <si>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</si>
  <si>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</si>
  <si>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</si>
  <si>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</si>
  <si>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</si>
  <si>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</si>
  <si>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</si>
  <si>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</si>
  <si>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</si>
  <si>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</si>
  <si>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</si>
  <si>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</si>
  <si>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</si>
  <si>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</si>
  <si>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</si>
  <si>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</si>
  <si>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</si>
  <si>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</si>
  <si>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</si>
  <si>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</si>
  <si>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</si>
  <si>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</si>
  <si>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</si>
  <si>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</si>
  <si>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</si>
  <si>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</si>
  <si>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</si>
  <si>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</si>
  <si>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</si>
  <si>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</si>
  <si>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</si>
  <si>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</si>
  <si>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</si>
  <si>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</si>
  <si>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</si>
  <si>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</si>
  <si>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</si>
  <si>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</si>
  <si>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</si>
  <si>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</si>
  <si>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</si>
  <si>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</si>
  <si>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</si>
  <si>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</si>
  <si>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</si>
  <si>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</si>
  <si>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</si>
  <si>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</si>
  <si>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</si>
  <si>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</si>
  <si>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</si>
  <si>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</si>
  <si>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</si>
  <si>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</si>
  <si>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</si>
  <si>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</si>
  <si>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</si>
  <si>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</si>
  <si>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</si>
  <si>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</si>
  <si>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</si>
  <si>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</si>
  <si>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</si>
  <si>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</si>
  <si>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</si>
  <si>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</si>
  <si>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</si>
  <si>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</si>
  <si>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</si>
  <si>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</si>
  <si>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</si>
  <si>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</si>
  <si>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</si>
  <si>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</si>
  <si>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</si>
  <si>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</si>
  <si>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</si>
  <si>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</si>
  <si>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</si>
  <si>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</si>
  <si>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</si>
  <si>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</si>
  <si>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</si>
  <si>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</si>
  <si>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</si>
  <si>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</si>
  <si>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</si>
  <si>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</si>
  <si>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</si>
  <si>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</si>
  <si>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</si>
  <si>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</si>
  <si>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</si>
  <si>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</si>
  <si>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</si>
  <si>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</si>
  <si>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</si>
  <si>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</si>
  <si>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</si>
  <si>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</si>
  <si>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</si>
  <si>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</si>
  <si>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</si>
  <si>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</si>
  <si>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</si>
  <si>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</si>
  <si>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</si>
  <si>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</si>
  <si>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</si>
  <si>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</si>
  <si>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</si>
  <si>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</si>
  <si>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</si>
  <si>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</si>
  <si>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</si>
  <si>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</si>
  <si>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</si>
  <si>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</si>
  <si>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</si>
  <si>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</si>
  <si>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</si>
  <si>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</si>
  <si>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</si>
  <si>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</si>
  <si>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</si>
  <si>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</si>
  <si>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</si>
  <si>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</si>
  <si>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</si>
  <si>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</si>
  <si>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</si>
  <si>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</si>
  <si>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</si>
  <si>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</si>
  <si>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</si>
  <si>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</si>
  <si>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</si>
  <si>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</si>
  <si>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</si>
  <si>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</si>
  <si>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</si>
  <si>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</si>
  <si>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</si>
  <si>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</si>
  <si>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</si>
  <si>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</si>
  <si>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</si>
  <si>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</si>
  <si>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</si>
  <si>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</si>
  <si>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</si>
  <si>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</si>
  <si>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</si>
  <si>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</si>
  <si>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</si>
  <si>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</si>
  <si>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</si>
  <si>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</si>
  <si>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</si>
  <si>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</si>
  <si>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</si>
  <si>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</si>
  <si>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</si>
  <si>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</si>
  <si>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</si>
  <si>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</si>
  <si>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</si>
  <si>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</si>
  <si>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</si>
  <si>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</si>
  <si>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</si>
  <si>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</si>
  <si>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</si>
  <si>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</si>
  <si>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</si>
  <si>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</si>
  <si>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</si>
  <si>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</si>
  <si>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</si>
  <si>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</si>
  <si>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</si>
  <si>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</si>
  <si>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</si>
  <si>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</si>
  <si>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</si>
  <si>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</si>
  <si>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</si>
  <si>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</si>
  <si>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</si>
  <si>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</si>
  <si>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</si>
  <si>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</si>
  <si>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</si>
  <si>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</si>
  <si>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</si>
  <si>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</si>
  <si>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</si>
  <si>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</si>
  <si>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</si>
  <si>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</si>
  <si>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</si>
  <si>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</si>
  <si>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</si>
  <si>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</si>
  <si>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</si>
  <si>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</si>
  <si>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</si>
  <si>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</si>
  <si>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</si>
  <si>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</si>
  <si>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</si>
  <si>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</si>
  <si>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</si>
  <si>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</si>
  <si>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</si>
  <si>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</si>
  <si>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</si>
  <si>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</si>
  <si>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</si>
  <si>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</si>
  <si>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</si>
  <si>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</si>
  <si>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</si>
  <si>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</si>
  <si>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</si>
  <si>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</si>
  <si>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</si>
  <si>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</si>
  <si>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</si>
  <si>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</si>
  <si>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</si>
  <si>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</si>
  <si>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</si>
  <si>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</si>
  <si>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</si>
  <si>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</si>
  <si>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</si>
  <si>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</si>
  <si>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</si>
  <si>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</si>
  <si>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</si>
  <si>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</si>
  <si>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</si>
  <si>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</si>
  <si>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</si>
  <si>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</si>
  <si>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</si>
  <si>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</si>
  <si>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</si>
  <si>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</si>
  <si>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</si>
  <si>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</si>
  <si>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</si>
  <si>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</si>
  <si>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</si>
  <si>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</si>
  <si>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</si>
  <si>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</si>
  <si>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</si>
  <si>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</si>
  <si>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</si>
  <si>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</si>
  <si>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</si>
  <si>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</si>
  <si>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</si>
  <si>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</si>
  <si>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</si>
  <si>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</si>
  <si>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</si>
  <si>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</si>
  <si>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</si>
  <si>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</si>
  <si>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</si>
  <si>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</si>
  <si>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</si>
  <si>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</si>
  <si>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</si>
  <si>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</si>
  <si>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</si>
  <si>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</si>
  <si>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</si>
  <si>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</si>
  <si>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</si>
  <si>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</si>
  <si>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</si>
  <si>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</si>
  <si>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</si>
  <si>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</si>
  <si>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</si>
  <si>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</si>
  <si>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</si>
  <si>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</si>
  <si>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</si>
  <si>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</si>
  <si>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</si>
  <si>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</si>
  <si>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</si>
  <si>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</si>
  <si>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</si>
  <si>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</si>
  <si>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</si>
  <si>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</si>
  <si>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</si>
  <si>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</si>
  <si>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</si>
  <si>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</si>
  <si>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</si>
  <si>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</si>
  <si>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</si>
  <si>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</si>
  <si>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</si>
  <si>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</si>
  <si>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</si>
  <si>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</si>
  <si>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</si>
  <si>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</si>
  <si>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</si>
  <si>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</si>
  <si>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</si>
  <si>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</si>
  <si>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</si>
  <si>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</si>
  <si>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</si>
  <si>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</si>
  <si>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</si>
  <si>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</si>
  <si>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</si>
  <si>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</si>
  <si>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</si>
  <si>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</si>
  <si>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</si>
  <si>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</si>
  <si>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</si>
  <si>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</si>
  <si>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</si>
  <si>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</si>
  <si>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</si>
  <si>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</si>
  <si>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</si>
  <si>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</si>
  <si>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</si>
  <si>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</si>
  <si>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</si>
  <si>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</si>
  <si>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</si>
  <si>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</si>
  <si>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</si>
  <si>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</si>
  <si>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</si>
  <si>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</si>
  <si>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</si>
  <si>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</si>
  <si>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</si>
  <si>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</si>
  <si>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</si>
  <si>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</si>
  <si>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</si>
  <si>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</si>
  <si>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</si>
  <si>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</si>
  <si>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</si>
  <si>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</si>
  <si>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</si>
  <si>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</si>
  <si>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</si>
  <si>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</si>
  <si>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</si>
  <si>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</si>
  <si>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</si>
  <si>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</si>
  <si>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</si>
  <si>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</si>
  <si>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</si>
  <si>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</si>
  <si>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</si>
  <si>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</si>
  <si>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</si>
  <si>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</si>
  <si>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</si>
  <si>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</si>
  <si>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</si>
  <si>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</si>
  <si>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</si>
  <si>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</si>
  <si>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</si>
  <si>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</si>
  <si>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</si>
  <si>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</si>
  <si>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</si>
  <si>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</si>
  <si>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</si>
  <si>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</si>
  <si>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</si>
  <si>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</si>
  <si>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</si>
  <si>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</si>
  <si>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</si>
  <si>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</si>
  <si>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</si>
  <si>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</si>
  <si>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</si>
  <si>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</si>
  <si>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</si>
  <si>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</si>
  <si>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</si>
  <si>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</si>
  <si>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</si>
  <si>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</si>
  <si>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</si>
  <si>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</si>
  <si>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</si>
  <si>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</si>
  <si>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</si>
  <si>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</si>
  <si>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</si>
  <si>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</si>
  <si>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</si>
  <si>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</si>
  <si>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</si>
  <si>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</si>
  <si>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</si>
  <si>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</si>
  <si>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</si>
  <si>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</si>
  <si>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</si>
  <si>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</si>
  <si>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</si>
  <si>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</si>
  <si>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</si>
  <si>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</si>
  <si>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</si>
  <si>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</si>
  <si>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</si>
  <si>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</si>
  <si>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</si>
  <si>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</si>
  <si>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</si>
  <si>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</si>
  <si>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</si>
  <si>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</si>
  <si>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</si>
  <si>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</si>
  <si>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</si>
  <si>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</si>
  <si>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</si>
  <si>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</si>
  <si>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</si>
  <si>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</si>
  <si>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</si>
  <si>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</si>
  <si>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</si>
  <si>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</si>
  <si>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</si>
  <si>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</si>
  <si>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</si>
  <si>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</si>
  <si>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</si>
  <si>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</si>
  <si>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</si>
  <si>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</si>
  <si>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</si>
  <si>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</si>
  <si>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</si>
  <si>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</si>
  <si>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</si>
  <si>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</si>
  <si>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</si>
  <si>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</si>
  <si>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</si>
  <si>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</si>
  <si>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</si>
  <si>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</si>
  <si>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</si>
  <si>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</si>
  <si>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</si>
  <si>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</si>
  <si>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</si>
  <si>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</si>
  <si>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</si>
  <si>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</si>
  <si>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</si>
  <si>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</si>
  <si>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</si>
  <si>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</si>
  <si>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</si>
  <si>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</si>
  <si>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</si>
  <si>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</si>
  <si>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</si>
  <si>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</si>
  <si>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</si>
  <si>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</si>
  <si>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</si>
  <si>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</si>
  <si>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</si>
  <si>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</si>
  <si>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</si>
  <si>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</si>
  <si>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</si>
  <si>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</si>
  <si>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</si>
  <si>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</si>
  <si>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</si>
  <si>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</si>
  <si>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</si>
  <si>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</si>
  <si>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</si>
  <si>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</si>
  <si>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</si>
  <si>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</si>
  <si>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</si>
  <si>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</si>
  <si>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</si>
  <si>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</si>
  <si>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</si>
  <si>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</si>
  <si>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</si>
  <si>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</si>
  <si>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</si>
  <si>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</si>
  <si>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</si>
  <si>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</si>
  <si>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</si>
  <si>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</si>
  <si>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</si>
  <si>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</si>
  <si>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</si>
  <si>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</si>
  <si>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</si>
  <si>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</si>
  <si>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</si>
  <si>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</si>
  <si>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</si>
  <si>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</si>
  <si>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</si>
  <si>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</si>
  <si>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</si>
  <si>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</si>
  <si>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</si>
  <si>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</si>
  <si>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</si>
  <si>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</si>
  <si>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</si>
  <si>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</si>
  <si>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</si>
  <si>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</si>
  <si>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</si>
  <si>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</si>
  <si>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</si>
  <si>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</si>
  <si>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</si>
  <si>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</si>
  <si>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</si>
  <si>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</si>
  <si>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</si>
  <si>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</si>
  <si>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</si>
  <si>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</si>
  <si>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</si>
  <si>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</si>
  <si>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</si>
  <si>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</si>
  <si>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</si>
  <si>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</si>
  <si>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</si>
  <si>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</si>
  <si>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</si>
  <si>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</si>
  <si>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</si>
  <si>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</si>
  <si>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</si>
  <si>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</si>
  <si>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</si>
  <si>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</si>
  <si>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</si>
  <si>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</si>
  <si>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</si>
  <si>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</si>
  <si>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</si>
  <si>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</si>
  <si>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</si>
  <si>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</si>
  <si>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</si>
  <si>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</si>
  <si>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</si>
  <si>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</si>
  <si>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</si>
  <si>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</si>
  <si>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</si>
  <si>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</si>
  <si>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</si>
  <si>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</si>
  <si>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</si>
  <si>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</si>
  <si>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</si>
  <si>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</si>
  <si>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</si>
  <si>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</si>
  <si>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</si>
  <si>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</si>
  <si>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</si>
  <si>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</si>
  <si>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</si>
  <si>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</si>
  <si>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</si>
  <si>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</si>
  <si>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</si>
  <si>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</si>
  <si>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</si>
  <si>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</si>
  <si>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</si>
  <si>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</si>
  <si>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</si>
  <si>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</si>
  <si>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</si>
  <si>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</si>
  <si>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</si>
  <si>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</si>
  <si>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</si>
  <si>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</si>
  <si>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</si>
  <si>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</si>
  <si>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</si>
  <si>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</si>
  <si>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</si>
  <si>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</si>
  <si>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</si>
  <si>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</si>
  <si>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</si>
  <si>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</si>
  <si>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</si>
  <si>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</si>
  <si>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</si>
  <si>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</si>
  <si>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</si>
  <si>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</si>
  <si>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</si>
  <si>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</si>
  <si>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</si>
  <si>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</si>
  <si>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</si>
  <si>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</si>
  <si>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</si>
  <si>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</si>
  <si>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</si>
  <si>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</si>
  <si>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</si>
  <si>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</si>
  <si>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</si>
  <si>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</si>
  <si>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</si>
  <si>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</si>
  <si>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</si>
  <si>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</si>
  <si>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</si>
  <si>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</si>
  <si>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</si>
  <si>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</si>
  <si>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</si>
  <si>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</si>
  <si>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</si>
  <si>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</si>
  <si>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</si>
  <si>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</si>
  <si>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</si>
  <si>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</si>
  <si>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</si>
  <si>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</si>
  <si>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</si>
  <si>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</si>
  <si>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</si>
  <si>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</si>
  <si>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</si>
  <si>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</si>
  <si>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</si>
  <si>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</si>
  <si>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</si>
  <si>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</si>
  <si>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</si>
  <si>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</si>
  <si>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</si>
  <si>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</si>
  <si>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</si>
  <si>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</si>
  <si>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</si>
  <si>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</si>
  <si>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</si>
  <si>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</si>
  <si>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</si>
  <si>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</si>
  <si>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</si>
  <si>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</si>
  <si>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</si>
  <si>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</si>
  <si>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</si>
  <si>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</si>
  <si>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</si>
  <si>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</si>
  <si>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</si>
  <si>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</si>
  <si>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</si>
  <si>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</si>
  <si>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</si>
  <si>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</si>
  <si>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</si>
  <si>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</si>
  <si>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</si>
  <si>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</si>
  <si>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</si>
  <si>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</si>
  <si>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</si>
  <si>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</si>
  <si>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</si>
  <si>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</si>
  <si>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</si>
  <si>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</si>
  <si>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</si>
  <si>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</si>
  <si>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</si>
  <si>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</si>
  <si>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</si>
  <si>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</si>
  <si>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</si>
  <si>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</si>
  <si>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</si>
  <si>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</si>
  <si>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</si>
  <si>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</si>
  <si>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</si>
  <si>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</si>
  <si>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</si>
  <si>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</si>
  <si>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</si>
  <si>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</si>
  <si>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</si>
  <si>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</si>
  <si>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</si>
  <si>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</si>
  <si>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</si>
  <si>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</si>
  <si>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</si>
  <si>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</si>
  <si>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</si>
  <si>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</si>
  <si>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</si>
  <si>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</si>
  <si>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</si>
  <si>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</si>
  <si>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</si>
  <si>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</si>
  <si>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</si>
  <si>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</si>
  <si>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</si>
  <si>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</si>
  <si>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</si>
  <si>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</si>
  <si>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</si>
  <si>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</si>
  <si>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</si>
  <si>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</si>
  <si>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</si>
  <si>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</si>
  <si>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</si>
  <si>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</si>
  <si>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</si>
  <si>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</si>
  <si>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</si>
  <si>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</si>
  <si>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</si>
  <si>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</si>
  <si>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</si>
  <si>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</si>
  <si>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</si>
  <si>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</si>
  <si>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</si>
  <si>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</si>
  <si>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</si>
  <si>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</si>
  <si>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</si>
  <si>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</si>
  <si>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</si>
  <si>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</si>
  <si>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</si>
  <si>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</si>
  <si>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</si>
  <si>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</si>
  <si>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</si>
  <si>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</si>
  <si>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</si>
  <si>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</si>
  <si>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</si>
  <si>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</si>
  <si>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</si>
  <si>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</si>
  <si>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</si>
  <si>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</si>
  <si>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</si>
  <si>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</si>
  <si>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</si>
  <si>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</si>
  <si>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</si>
  <si>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</si>
  <si>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</si>
  <si>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</si>
  <si>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</si>
  <si>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</si>
  <si>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</si>
  <si>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</si>
  <si>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</si>
  <si>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</si>
  <si>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</si>
  <si>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</si>
  <si>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</si>
  <si>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</si>
  <si>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</si>
  <si>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</si>
  <si>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</si>
  <si>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</si>
  <si>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</si>
  <si>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</si>
  <si>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</si>
  <si>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</si>
  <si>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</si>
  <si>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</si>
  <si>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</si>
  <si>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</si>
  <si>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</si>
  <si>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</si>
  <si>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</si>
  <si>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</si>
  <si>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</si>
  <si>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</si>
  <si>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</si>
  <si>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</si>
  <si>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</si>
  <si>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</si>
  <si>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</si>
  <si>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</si>
  <si>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</si>
  <si>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</si>
  <si>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</si>
  <si>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</si>
  <si>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</si>
  <si>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</si>
  <si>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</si>
  <si>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</si>
  <si>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</si>
  <si>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</si>
  <si>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</si>
  <si>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</si>
  <si>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</si>
  <si>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</si>
  <si>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</si>
  <si>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</si>
  <si>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</si>
  <si>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</si>
  <si>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</si>
  <si>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</si>
  <si>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</si>
  <si>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</si>
  <si>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</si>
  <si>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</si>
  <si>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</si>
  <si>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</si>
  <si>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</si>
  <si>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</si>
  <si>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</si>
  <si>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</si>
  <si>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</si>
  <si>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</si>
  <si>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</si>
  <si>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</si>
  <si>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</si>
  <si>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</si>
  <si>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</si>
  <si>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</si>
  <si>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</si>
  <si>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</si>
  <si>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</si>
  <si>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</si>
  <si>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</si>
  <si>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</si>
  <si>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</si>
  <si>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</si>
  <si>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</si>
  <si>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</si>
  <si>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</si>
  <si>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</si>
  <si>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</si>
  <si>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</si>
  <si>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</si>
  <si>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</si>
  <si>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</si>
  <si>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</si>
  <si>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</si>
  <si>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</si>
  <si>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</si>
  <si>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</si>
  <si>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</si>
  <si>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</si>
  <si>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</si>
  <si>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</si>
  <si>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</si>
  <si>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</si>
  <si>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</si>
  <si>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</si>
  <si>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</si>
  <si>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</si>
  <si>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</si>
  <si>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</si>
  <si>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</si>
  <si>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</si>
  <si>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</si>
  <si>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</si>
  <si>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</si>
  <si>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</si>
  <si>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</si>
  <si>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</si>
  <si>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</si>
  <si>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</si>
  <si>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</si>
  <si>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</si>
  <si>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</si>
  <si>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</si>
  <si>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</si>
  <si>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</si>
  <si>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</si>
  <si>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</si>
  <si>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</si>
  <si>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</si>
  <si>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</si>
  <si>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</si>
  <si>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</si>
  <si>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</si>
  <si>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</si>
  <si>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</si>
  <si>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</si>
  <si>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</si>
  <si>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</si>
  <si>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</si>
  <si>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</si>
  <si>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</si>
  <si>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</si>
  <si>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</si>
  <si>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</si>
  <si>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</si>
  <si>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</si>
  <si>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</si>
  <si>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</si>
  <si>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</si>
  <si>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</si>
  <si>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</si>
  <si>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</si>
  <si>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</si>
  <si>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</si>
  <si>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</si>
  <si>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</si>
  <si>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</si>
  <si>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</si>
  <si>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</si>
  <si>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</si>
  <si>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</si>
  <si>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</si>
  <si>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</si>
  <si>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</si>
  <si>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</si>
  <si>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</si>
  <si>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</si>
  <si>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</si>
  <si>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</si>
  <si>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</si>
  <si>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</si>
  <si>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</si>
  <si>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</si>
  <si>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</si>
  <si>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</si>
  <si>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</si>
  <si>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</si>
  <si>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</si>
  <si>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</si>
  <si>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</si>
  <si>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</si>
  <si>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</si>
  <si>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</si>
  <si>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</si>
  <si>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</si>
  <si>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</si>
  <si>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</si>
  <si>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</si>
  <si>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</si>
  <si>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</si>
  <si>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</si>
  <si>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</si>
  <si>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</si>
  <si>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</si>
  <si>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</si>
  <si>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</si>
  <si>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</si>
  <si>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</si>
  <si>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</si>
  <si>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</si>
  <si>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</si>
  <si>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</si>
  <si>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</si>
  <si>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</si>
  <si>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</si>
  <si>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</si>
  <si>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</si>
  <si>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</si>
  <si>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</si>
  <si>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</si>
  <si>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</si>
  <si>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</si>
  <si>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</si>
  <si>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</si>
  <si>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</si>
  <si>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</si>
  <si>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</si>
  <si>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</si>
  <si>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</si>
  <si>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</si>
  <si>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</si>
  <si>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</si>
  <si>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</si>
  <si>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</si>
  <si>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</si>
  <si>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</si>
  <si>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</si>
  <si>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</si>
  <si>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</si>
  <si>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</si>
  <si>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</si>
  <si>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</si>
  <si>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</si>
  <si>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</si>
  <si>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</si>
  <si>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</si>
  <si>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</si>
  <si>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</si>
  <si>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</si>
  <si>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</si>
  <si>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</si>
  <si>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</si>
  <si>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</si>
  <si>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</si>
  <si>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</si>
  <si>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</si>
  <si>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</si>
  <si>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</si>
  <si>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</si>
  <si>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</si>
  <si>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</si>
  <si>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</si>
  <si>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</si>
  <si>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</si>
  <si>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</si>
  <si>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</si>
  <si>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</si>
  <si>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</si>
  <si>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</si>
  <si>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</si>
  <si>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</si>
  <si>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</si>
  <si>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</si>
  <si>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</si>
  <si>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</si>
  <si>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</si>
  <si>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</si>
  <si>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</si>
  <si>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</si>
  <si>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</si>
  <si>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</si>
  <si>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</si>
  <si>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</si>
  <si>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</si>
  <si>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</si>
  <si>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</si>
  <si>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</si>
  <si>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</si>
  <si>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</si>
  <si>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</si>
  <si>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</si>
  <si>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</si>
  <si>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</si>
  <si>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</si>
  <si>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</si>
  <si>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</si>
  <si>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</si>
  <si>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</si>
  <si>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</si>
  <si>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</si>
  <si>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</si>
  <si>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</si>
  <si>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</si>
  <si>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</si>
  <si>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</si>
  <si>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</si>
  <si>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</si>
  <si>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</si>
  <si>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</si>
  <si>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</si>
  <si>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</si>
  <si>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</si>
  <si>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</si>
  <si>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</si>
  <si>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</si>
  <si>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</si>
  <si>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</si>
  <si>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</si>
  <si>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</si>
  <si>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</si>
  <si>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</si>
  <si>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</si>
  <si>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</si>
  <si>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</si>
  <si>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</si>
  <si>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</si>
  <si>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</si>
  <si>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</si>
  <si>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</si>
  <si>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</si>
  <si>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</si>
  <si>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</si>
  <si>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</si>
  <si>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</si>
  <si>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</si>
  <si>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</si>
  <si>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</si>
  <si>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</si>
  <si>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</si>
  <si>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</si>
  <si>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</si>
  <si>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</si>
  <si>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</si>
  <si>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</si>
  <si>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</si>
  <si>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</si>
  <si>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</si>
  <si>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</si>
  <si>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</si>
  <si>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</si>
  <si>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</si>
  <si>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</si>
  <si>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</si>
  <si>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</si>
  <si>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</si>
  <si>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</si>
  <si>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</si>
  <si>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</si>
  <si>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</si>
  <si>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</si>
  <si>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</si>
  <si>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</si>
  <si>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</si>
  <si>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</si>
  <si>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</si>
  <si>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</si>
  <si>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</si>
  <si>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</si>
  <si>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</si>
  <si>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</si>
  <si>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</si>
  <si>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</si>
  <si>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</si>
  <si>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</si>
  <si>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</si>
  <si>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</si>
  <si>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</si>
  <si>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</si>
  <si>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</si>
  <si>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</si>
  <si>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</si>
  <si>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</si>
  <si>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</si>
  <si>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</si>
  <si>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</si>
  <si>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</si>
  <si>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</si>
  <si>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</si>
  <si>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</si>
  <si>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</si>
  <si>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</si>
  <si>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</si>
  <si>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</si>
  <si>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</si>
  <si>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</si>
  <si>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</si>
  <si>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</si>
  <si>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</si>
  <si>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</si>
  <si>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</si>
  <si>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</si>
  <si>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</si>
  <si>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</si>
  <si>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</si>
  <si>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</si>
  <si>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</si>
  <si>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</si>
  <si>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</si>
  <si>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</si>
  <si>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</si>
  <si>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</si>
  <si>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</si>
  <si>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</si>
  <si>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</si>
  <si>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</si>
  <si>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</si>
  <si>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</si>
  <si>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</si>
  <si>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</si>
  <si>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</si>
  <si>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</si>
  <si>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</si>
  <si>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</si>
  <si>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</si>
  <si>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</si>
  <si>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</si>
  <si>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</si>
  <si>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</si>
  <si>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</si>
  <si>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</si>
  <si>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</si>
  <si>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</si>
  <si>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</si>
  <si>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</si>
  <si>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</si>
  <si>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</si>
  <si>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</si>
  <si>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</si>
  <si>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</si>
  <si>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</si>
  <si>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</si>
  <si>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</si>
  <si>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</si>
  <si>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</si>
  <si>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</si>
  <si>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</si>
  <si>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</si>
  <si>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</si>
  <si>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</si>
  <si>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</si>
  <si>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</si>
  <si>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</si>
  <si>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</si>
  <si>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</si>
  <si>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</si>
  <si>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</si>
  <si>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</si>
  <si>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</si>
  <si>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</si>
  <si>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</si>
  <si>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</si>
  <si>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</si>
  <si>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</si>
  <si>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</si>
  <si>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</si>
  <si>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</si>
  <si>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</si>
  <si>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</si>
  <si>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</si>
  <si>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</si>
  <si>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</si>
  <si>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</si>
  <si>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</si>
  <si>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</si>
  <si>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</si>
  <si>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</si>
  <si>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</si>
  <si>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</si>
  <si>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</si>
  <si>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</si>
  <si>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</si>
  <si>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</si>
  <si>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</si>
  <si>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</si>
  <si>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</si>
  <si>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</si>
  <si>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</si>
  <si>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</si>
  <si>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</si>
  <si>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</si>
  <si>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</si>
  <si>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</si>
  <si>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</si>
  <si>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</si>
  <si>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</si>
  <si>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</si>
  <si>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</si>
  <si>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</si>
  <si>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</si>
  <si>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</si>
  <si>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</si>
  <si>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</si>
  <si>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</si>
  <si>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</si>
  <si>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</si>
  <si>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</si>
  <si>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</si>
  <si>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</si>
  <si>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</si>
  <si>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</si>
  <si>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</si>
  <si>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</si>
  <si>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</si>
  <si>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</si>
  <si>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</si>
  <si>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</si>
  <si>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</si>
  <si>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</si>
  <si>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</si>
  <si>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</si>
  <si>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</si>
  <si>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</si>
  <si>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</si>
  <si>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</si>
  <si>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</si>
  <si>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</si>
  <si>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</si>
  <si>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</si>
  <si>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</si>
  <si>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</si>
  <si>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</si>
  <si>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</si>
  <si>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</si>
  <si>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</si>
  <si>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</si>
  <si>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</si>
  <si>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</si>
  <si>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</si>
  <si>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</si>
  <si>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</si>
  <si>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</si>
  <si>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</si>
  <si>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</si>
  <si>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</si>
  <si>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</si>
  <si>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</si>
  <si>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</si>
  <si>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</si>
  <si>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</si>
  <si>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</si>
  <si>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</si>
  <si>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</si>
  <si>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</si>
  <si>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</si>
  <si>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</si>
  <si>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</si>
  <si>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</si>
  <si>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</si>
  <si>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</si>
  <si>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</si>
  <si>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</si>
  <si>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</si>
  <si>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</si>
  <si>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</si>
  <si>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</si>
  <si>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</si>
  <si>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</si>
  <si>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</si>
  <si>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</si>
  <si>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</si>
  <si>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</si>
  <si>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</si>
  <si>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</si>
  <si>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</si>
  <si>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</si>
  <si>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</si>
  <si>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</si>
  <si>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</si>
  <si>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</si>
  <si>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</si>
  <si>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</si>
  <si>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</si>
  <si>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</si>
  <si>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</si>
  <si>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</si>
  <si>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</si>
  <si>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</si>
  <si>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</si>
  <si>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</si>
  <si>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</si>
  <si>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</si>
  <si>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</si>
  <si>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</si>
  <si>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</si>
  <si>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</si>
  <si>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</si>
  <si>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</si>
  <si>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</si>
  <si>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</si>
  <si>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</si>
  <si>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</si>
  <si>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</si>
  <si>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</si>
  <si>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</si>
  <si>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</si>
  <si>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</si>
  <si>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</si>
  <si>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</si>
  <si>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</si>
  <si>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</si>
  <si>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</si>
  <si>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</si>
  <si>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</si>
  <si>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</si>
  <si>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</si>
  <si>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</si>
  <si>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</si>
  <si>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</si>
  <si>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</si>
  <si>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</si>
  <si>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</si>
  <si>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</si>
  <si>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</si>
  <si>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</si>
  <si>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</si>
  <si>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</si>
  <si>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</si>
  <si>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</si>
  <si>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</si>
  <si>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</si>
  <si>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</si>
  <si>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</si>
  <si>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</si>
  <si>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</si>
  <si>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</si>
  <si>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</si>
  <si>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</si>
  <si>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</si>
  <si>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</si>
  <si>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</si>
  <si>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</si>
  <si>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</si>
  <si>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</si>
  <si>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</si>
  <si>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</si>
  <si>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</si>
  <si>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</si>
  <si>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</si>
  <si>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</si>
  <si>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</si>
  <si>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</si>
  <si>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</si>
  <si>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</si>
  <si>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</si>
  <si>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</si>
  <si>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</si>
  <si>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</si>
  <si>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</si>
  <si>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</si>
  <si>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</si>
  <si>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</si>
  <si>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</si>
  <si>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</si>
  <si>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</si>
  <si>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</si>
  <si>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</si>
  <si>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</si>
  <si>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</si>
  <si>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</si>
  <si>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</si>
  <si>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</si>
  <si>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</si>
  <si>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</si>
  <si>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</si>
  <si>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</si>
  <si>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</si>
  <si>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</si>
  <si>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</si>
  <si>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</si>
  <si>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</si>
  <si>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</si>
  <si>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</si>
  <si>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</si>
  <si>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</si>
  <si>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</si>
  <si>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</si>
  <si>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</si>
  <si>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</si>
  <si>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</si>
  <si>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</si>
  <si>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</si>
  <si>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</si>
  <si>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</si>
  <si>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</si>
  <si>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</si>
  <si>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</si>
  <si>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</si>
  <si>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</si>
  <si>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</si>
  <si>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</si>
  <si>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</si>
  <si>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</si>
  <si>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</si>
  <si>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</si>
  <si>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</si>
  <si>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</si>
  <si>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</si>
  <si>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</si>
  <si>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</si>
  <si>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</si>
  <si>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</si>
  <si>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</si>
  <si>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</si>
  <si>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</si>
  <si>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</si>
  <si>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</si>
  <si>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</si>
  <si>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</si>
  <si>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</si>
  <si>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</si>
  <si>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</si>
  <si>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</si>
  <si>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</si>
  <si>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</si>
  <si>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</si>
  <si>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</si>
  <si>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</si>
  <si>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</si>
  <si>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</si>
  <si>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</si>
  <si>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</si>
  <si>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</si>
  <si>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</si>
  <si>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</si>
  <si>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</si>
  <si>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</si>
  <si>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</si>
  <si>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</si>
  <si>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</si>
  <si>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</si>
  <si>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</si>
  <si>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</si>
  <si>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</si>
  <si>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</si>
  <si>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</si>
  <si>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</si>
  <si>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</si>
  <si>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</si>
  <si>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</si>
  <si>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</si>
  <si>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</si>
  <si>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</si>
  <si>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</si>
  <si>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</si>
  <si>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</si>
  <si>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</si>
  <si>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</si>
  <si>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</si>
  <si>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</si>
  <si>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</si>
  <si>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</si>
  <si>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</si>
  <si>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</si>
  <si>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</si>
  <si>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</si>
  <si>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</si>
  <si>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</si>
  <si>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</si>
  <si>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</si>
  <si>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</si>
  <si>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</si>
  <si>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</si>
  <si>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</si>
  <si>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</si>
  <si>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</si>
  <si>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</si>
  <si>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</si>
  <si>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</si>
  <si>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</si>
  <si>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</si>
  <si>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</si>
  <si>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</si>
  <si>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</si>
  <si>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</si>
  <si>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</si>
  <si>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</si>
  <si>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</si>
  <si>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</si>
  <si>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</si>
  <si>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</si>
  <si>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</si>
  <si>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</si>
  <si>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</si>
  <si>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</si>
  <si>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</si>
  <si>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</si>
  <si>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</si>
  <si>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</si>
  <si>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</si>
  <si>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</si>
  <si>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</si>
  <si>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</si>
  <si>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</si>
  <si>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</si>
  <si>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</si>
  <si>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</si>
  <si>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</si>
  <si>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</si>
  <si>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</si>
  <si>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</si>
  <si>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</si>
  <si>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</si>
  <si>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</si>
  <si>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</si>
  <si>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</si>
  <si>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</si>
  <si>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</si>
  <si>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</si>
  <si>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</si>
  <si>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</si>
  <si>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</si>
  <si>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</si>
  <si>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</si>
  <si>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</si>
  <si>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</si>
  <si>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</si>
  <si>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</si>
  <si>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</si>
  <si>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</si>
  <si>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</si>
  <si>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</si>
  <si>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</si>
  <si>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</si>
  <si>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</si>
  <si>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</si>
  <si>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</si>
  <si>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</si>
  <si>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</si>
  <si>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</si>
  <si>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</si>
  <si>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</si>
  <si>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</si>
  <si>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</si>
  <si>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</si>
  <si>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</si>
  <si>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</si>
  <si>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</si>
  <si>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</si>
  <si>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</si>
  <si>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</si>
  <si>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</si>
  <si>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</si>
  <si>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</si>
  <si>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</si>
  <si>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</si>
  <si>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</si>
  <si>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</si>
  <si>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</si>
  <si>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</si>
  <si>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</si>
  <si>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</si>
  <si>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</si>
  <si>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</si>
  <si>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</si>
  <si>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</si>
  <si>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</si>
  <si>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</si>
  <si>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</si>
  <si>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</si>
  <si>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</si>
  <si>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</si>
  <si>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</si>
  <si>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</si>
  <si>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</si>
  <si>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</si>
  <si>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</si>
  <si>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</si>
  <si>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</si>
  <si>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</si>
  <si>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</si>
  <si>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</si>
  <si>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</si>
  <si>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</si>
  <si>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</si>
  <si>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</si>
  <si>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</si>
  <si>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</si>
  <si>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</si>
  <si>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</si>
  <si>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</si>
  <si>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</si>
  <si>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</si>
  <si>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</si>
  <si>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</si>
  <si>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</si>
  <si>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</si>
  <si>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</si>
  <si>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</si>
  <si>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</si>
  <si>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</si>
  <si>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</si>
  <si>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</si>
  <si>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</si>
  <si>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</si>
  <si>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</si>
  <si>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</si>
  <si>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</si>
  <si>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</si>
  <si>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</si>
  <si>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</si>
  <si>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</si>
  <si>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</si>
  <si>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</si>
  <si>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</si>
  <si>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</si>
  <si>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</si>
  <si>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</si>
  <si>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</si>
  <si>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</si>
  <si>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</si>
  <si>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</si>
  <si>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</si>
  <si>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</si>
  <si>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</si>
  <si>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</si>
  <si>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</si>
  <si>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</si>
  <si>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</si>
  <si>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</si>
  <si>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</si>
  <si>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</si>
  <si>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</si>
  <si>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</si>
  <si>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</si>
  <si>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</si>
  <si>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</si>
  <si>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</si>
  <si>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</si>
  <si>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</si>
  <si>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</si>
  <si>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</si>
  <si>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</si>
  <si>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</si>
  <si>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</si>
  <si>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</si>
  <si>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</si>
  <si>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</si>
  <si>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</si>
  <si>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</si>
  <si>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</si>
  <si>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</si>
  <si>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</si>
  <si>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</si>
  <si>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</si>
  <si>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</si>
  <si>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</si>
  <si>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</si>
  <si>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</si>
  <si>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</si>
  <si>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</si>
  <si>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</si>
  <si>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</si>
  <si>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</si>
  <si>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</si>
  <si>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</si>
  <si>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</si>
  <si>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</si>
  <si>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</si>
  <si>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</si>
  <si>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</si>
  <si>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</si>
  <si>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</si>
  <si>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</si>
  <si>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</si>
  <si>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</si>
  <si>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</si>
  <si>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</si>
  <si>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</si>
  <si>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</si>
  <si>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</si>
  <si>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</si>
  <si>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</si>
  <si>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</si>
  <si>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</si>
  <si>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</si>
  <si>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</si>
  <si>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</si>
  <si>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</si>
  <si>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</si>
  <si>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</si>
  <si>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</si>
  <si>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</si>
  <si>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</si>
  <si>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</si>
  <si>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</si>
  <si>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</si>
  <si>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</si>
  <si>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</si>
  <si>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</si>
  <si>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</si>
  <si>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</si>
  <si>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</si>
  <si>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</si>
  <si>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</si>
  <si>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</si>
  <si>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</si>
  <si>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</si>
  <si>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</si>
  <si>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</si>
  <si>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</si>
  <si>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</si>
  <si>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</si>
  <si>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</si>
  <si>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</si>
  <si>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</si>
  <si>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</si>
  <si>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</si>
  <si>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</si>
  <si>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</si>
  <si>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</si>
  <si>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</si>
  <si>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</si>
  <si>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</si>
  <si>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</si>
  <si>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</si>
  <si>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</si>
  <si>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</si>
  <si>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</si>
  <si>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</si>
  <si>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</si>
  <si>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</si>
  <si>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</si>
  <si>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</si>
  <si>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</si>
  <si>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</si>
  <si>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</si>
  <si>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</si>
  <si>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</si>
  <si>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</si>
  <si>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</si>
  <si>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</si>
  <si>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</si>
  <si>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</si>
  <si>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</si>
  <si>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</si>
  <si>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</si>
  <si>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</si>
  <si>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</si>
  <si>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</si>
  <si>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</si>
  <si>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</si>
  <si>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</si>
  <si>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</si>
  <si>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</si>
  <si>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</si>
  <si>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</si>
  <si>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</si>
  <si>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</si>
  <si>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</si>
  <si>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</si>
  <si>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</si>
  <si>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</si>
  <si>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</si>
  <si>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</si>
  <si>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</si>
  <si>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</si>
  <si>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</si>
  <si>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</si>
  <si>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</si>
  <si>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</si>
  <si>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</si>
  <si>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</si>
  <si>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</si>
  <si>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</si>
  <si>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</si>
  <si>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</si>
  <si>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</si>
  <si>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</si>
  <si>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</si>
  <si>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</si>
  <si>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</si>
  <si>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</si>
  <si>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</si>
  <si>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</si>
  <si>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</si>
  <si>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</si>
  <si>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</si>
  <si>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</si>
  <si>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</si>
  <si>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</si>
  <si>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</si>
  <si>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</si>
  <si>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</si>
  <si>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</si>
  <si>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</si>
  <si>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</si>
  <si>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</si>
  <si>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</si>
  <si>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</si>
  <si>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</si>
  <si>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</si>
  <si>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</si>
  <si>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</si>
  <si>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</si>
  <si>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</si>
  <si>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</si>
  <si>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</si>
  <si>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</si>
  <si>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</si>
  <si>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</si>
  <si>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</si>
  <si>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</si>
  <si>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</si>
  <si>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</si>
  <si>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</si>
  <si>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</si>
  <si>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</si>
  <si>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</si>
  <si>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</si>
  <si>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</si>
  <si>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</si>
  <si>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</si>
  <si>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</si>
  <si>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</si>
  <si>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</si>
  <si>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</si>
  <si>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</si>
  <si>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</si>
  <si>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</si>
  <si>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</si>
  <si>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</si>
  <si>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</si>
  <si>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</si>
  <si>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</si>
  <si>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</si>
  <si>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</si>
  <si>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</si>
  <si>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</si>
  <si>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</si>
  <si>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</si>
  <si>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</si>
  <si>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</si>
  <si>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</si>
  <si>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</si>
  <si>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</si>
  <si>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</si>
  <si>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</si>
  <si>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</si>
  <si>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</si>
  <si>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</si>
  <si>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</si>
  <si>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</si>
  <si>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</si>
  <si>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</si>
  <si>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</si>
  <si>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</si>
  <si>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</si>
  <si>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</si>
  <si>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</si>
  <si>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</si>
  <si>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</si>
  <si>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</si>
  <si>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</si>
  <si>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</si>
  <si>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</si>
  <si>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</si>
  <si>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</si>
  <si>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</si>
  <si>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</si>
  <si>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</si>
  <si>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</si>
  <si>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</si>
  <si>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</si>
  <si>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</si>
  <si>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</si>
  <si>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</si>
  <si>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</si>
  <si>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</si>
  <si>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</si>
  <si>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</si>
  <si>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</si>
  <si>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</si>
  <si>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</si>
  <si>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</si>
  <si>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</si>
  <si>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</si>
  <si>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</si>
  <si>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</si>
  <si>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</si>
  <si>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</si>
  <si>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</si>
  <si>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</si>
  <si>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</si>
  <si>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</si>
  <si>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</si>
  <si>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</si>
  <si>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</si>
  <si>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</si>
  <si>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</si>
  <si>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</si>
  <si>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</si>
  <si>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</si>
  <si>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</si>
  <si>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</si>
  <si>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</si>
  <si>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</si>
  <si>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</si>
  <si>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</si>
  <si>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</si>
  <si>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</si>
  <si>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</si>
  <si>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</si>
  <si>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</si>
  <si>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</si>
  <si>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</si>
  <si>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</si>
  <si>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</si>
  <si>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</si>
  <si>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</si>
  <si>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</si>
  <si>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</si>
  <si>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</si>
  <si>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</si>
  <si>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</si>
  <si>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</si>
  <si>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</si>
  <si>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</si>
  <si>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</si>
  <si>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</si>
  <si>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</si>
  <si>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</si>
  <si>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</si>
  <si>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</si>
  <si>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</si>
  <si>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</si>
  <si>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</si>
  <si>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</si>
  <si>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</si>
  <si>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</si>
  <si>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</si>
  <si>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</si>
  <si>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</si>
  <si>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</si>
  <si>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</si>
  <si>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</si>
  <si>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</si>
  <si>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</si>
  <si>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</si>
  <si>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</si>
  <si>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</si>
  <si>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</si>
  <si>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</si>
  <si>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</si>
  <si>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</si>
  <si>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</si>
  <si>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</si>
  <si>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</si>
  <si>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</si>
  <si>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</si>
  <si>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</si>
  <si>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</si>
  <si>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</si>
  <si>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</si>
  <si>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</si>
  <si>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</si>
  <si>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</si>
  <si>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</si>
  <si>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</si>
  <si>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</si>
  <si>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</si>
  <si>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</si>
  <si>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</si>
  <si>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</si>
  <si>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</si>
  <si>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</si>
  <si>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</si>
  <si>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</si>
  <si>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</si>
  <si>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</si>
  <si>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</si>
  <si>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</si>
  <si>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</si>
  <si>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</si>
  <si>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</si>
  <si>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</si>
  <si>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</si>
  <si>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</si>
  <si>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</si>
  <si>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</si>
  <si>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</si>
  <si>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</si>
  <si>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</si>
  <si>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</si>
  <si>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</si>
  <si>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</si>
  <si>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</si>
  <si>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</si>
  <si>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</si>
  <si>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</si>
  <si>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</si>
  <si>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</si>
  <si>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</si>
  <si>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</si>
  <si>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</si>
  <si>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</si>
  <si>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</si>
  <si>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</si>
  <si>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</si>
  <si>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</si>
  <si>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</si>
  <si>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</si>
  <si>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</si>
  <si>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</si>
  <si>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</si>
  <si>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</si>
  <si>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</si>
  <si>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</si>
  <si>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</si>
  <si>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</si>
  <si>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</si>
  <si>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</si>
  <si>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</si>
  <si>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</si>
  <si>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</si>
  <si>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</si>
  <si>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</si>
  <si>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</si>
  <si>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</si>
  <si>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</si>
  <si>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</si>
  <si>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</si>
  <si>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</si>
  <si>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</si>
  <si>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</si>
  <si>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</si>
  <si>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</si>
  <si>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</si>
  <si>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</si>
  <si>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</si>
  <si>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</si>
  <si>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</si>
  <si>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</si>
  <si>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</si>
  <si>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</si>
  <si>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</si>
  <si>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</si>
  <si>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</si>
  <si>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</si>
  <si>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</si>
  <si>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</si>
  <si>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</si>
  <si>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</si>
  <si>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</si>
  <si>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</si>
  <si>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</si>
  <si>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</si>
  <si>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</si>
  <si>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</si>
  <si>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</si>
  <si>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</si>
  <si>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</si>
  <si>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</si>
  <si>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</si>
  <si>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</si>
  <si>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</si>
  <si>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</si>
  <si>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</si>
  <si>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</si>
  <si>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</si>
  <si>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</si>
  <si>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</si>
  <si>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</si>
  <si>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</si>
  <si>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</si>
  <si>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</si>
  <si>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</si>
  <si>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</si>
  <si>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</si>
  <si>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</si>
  <si>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</si>
  <si>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</si>
  <si>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</si>
  <si>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</si>
  <si>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</si>
  <si>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</si>
  <si>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</si>
  <si>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</si>
  <si>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</si>
  <si>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</si>
  <si>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</si>
  <si>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</si>
  <si>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</si>
  <si>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</si>
  <si>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</si>
  <si>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</si>
  <si>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</si>
  <si>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</si>
  <si>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</si>
  <si>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</si>
  <si>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</si>
  <si>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</si>
  <si>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</si>
  <si>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</si>
  <si>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</si>
  <si>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</si>
  <si>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</si>
  <si>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</si>
  <si>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</si>
  <si>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</si>
  <si>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</si>
  <si>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</si>
  <si>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</si>
  <si>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</si>
  <si>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</si>
  <si>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</si>
  <si>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</si>
  <si>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</si>
  <si>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</si>
  <si>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</si>
  <si>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</si>
  <si>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</si>
  <si>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</si>
  <si>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</si>
  <si>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</si>
  <si>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</si>
  <si>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</si>
  <si>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</si>
  <si>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</si>
  <si>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</si>
  <si>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</si>
  <si>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</si>
  <si>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</si>
  <si>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</si>
  <si>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</si>
  <si>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</si>
  <si>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</si>
  <si>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</si>
  <si>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</si>
  <si>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</si>
  <si>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</si>
  <si>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</si>
  <si>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</si>
  <si>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</si>
  <si>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</si>
  <si>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</si>
  <si>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</si>
  <si>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</si>
  <si>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</si>
  <si>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</si>
  <si>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</si>
  <si>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</si>
  <si>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</si>
  <si>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</si>
  <si>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</si>
  <si>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</si>
  <si>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</si>
  <si>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</si>
  <si>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</si>
  <si>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</si>
  <si>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</si>
  <si>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</si>
  <si>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</si>
  <si>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</si>
  <si>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</si>
  <si>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</si>
  <si>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</si>
  <si>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</si>
  <si>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</si>
  <si>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</si>
  <si>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</si>
  <si>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</si>
  <si>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</si>
  <si>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</si>
  <si>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</si>
  <si>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</si>
  <si>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</si>
  <si>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</si>
  <si>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</si>
  <si>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</si>
  <si>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</si>
  <si>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</si>
  <si>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</si>
  <si>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</si>
  <si>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</si>
  <si>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</si>
  <si>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</si>
  <si>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</si>
  <si>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</si>
  <si>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</si>
  <si>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</si>
  <si>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</si>
  <si>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</si>
  <si>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</si>
  <si>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</si>
  <si>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</si>
  <si>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</si>
  <si>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</si>
  <si>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</si>
  <si>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</si>
  <si>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</si>
  <si>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</si>
  <si>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</si>
  <si>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</si>
  <si>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</si>
  <si>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</si>
  <si>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</si>
  <si>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</si>
  <si>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</si>
  <si>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</si>
  <si>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</si>
  <si>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</si>
  <si>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</si>
  <si>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</si>
  <si>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</si>
  <si>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</si>
  <si>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</si>
  <si>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</si>
  <si>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</si>
  <si>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</si>
  <si>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</si>
  <si>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</si>
  <si>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</si>
  <si>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</si>
  <si>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</si>
  <si>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</si>
  <si>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</si>
  <si>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</si>
  <si>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</si>
  <si>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</si>
  <si>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</si>
  <si>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</si>
  <si>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</si>
  <si>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</si>
  <si>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</si>
  <si>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</si>
  <si>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</si>
  <si>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</si>
  <si>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</si>
  <si>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</si>
  <si>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</si>
  <si>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</si>
  <si>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</si>
  <si>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</si>
  <si>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</si>
  <si>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</si>
  <si>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</si>
  <si>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</si>
  <si>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</si>
  <si>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</si>
  <si>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</si>
  <si>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</si>
  <si>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</si>
  <si>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</si>
  <si>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</si>
  <si>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</si>
  <si>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</si>
  <si>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</si>
  <si>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</si>
  <si>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</si>
  <si>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</si>
  <si>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</si>
  <si>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</si>
  <si>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</si>
  <si>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</si>
  <si>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</si>
  <si>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</si>
  <si>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</si>
  <si>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</si>
  <si>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</si>
  <si>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</si>
  <si>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</si>
  <si>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</si>
  <si>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</si>
  <si>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</si>
  <si>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</si>
  <si>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</si>
  <si>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</si>
  <si>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</si>
  <si>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</si>
  <si>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</si>
  <si>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</si>
  <si>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</si>
  <si>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</si>
  <si>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</si>
  <si>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</si>
  <si>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</si>
  <si>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</si>
  <si>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</si>
  <si>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</si>
  <si>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</si>
  <si>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</si>
  <si>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</si>
  <si>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</si>
  <si>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</si>
  <si>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</si>
  <si>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</si>
  <si>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</si>
  <si>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</si>
  <si>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</si>
  <si>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</si>
  <si>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</si>
  <si>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</si>
  <si>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</si>
  <si>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</si>
  <si>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</si>
  <si>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</si>
  <si>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</si>
  <si>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</si>
  <si>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</si>
  <si>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</si>
  <si>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</si>
  <si>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</si>
  <si>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</si>
  <si>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</si>
  <si>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</si>
  <si>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</si>
  <si>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</si>
  <si>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</si>
  <si>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</si>
  <si>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</si>
  <si>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</si>
  <si>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</si>
  <si>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</si>
  <si>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</si>
  <si>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</si>
  <si>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</si>
  <si>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</si>
  <si>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</si>
  <si>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</si>
  <si>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</si>
  <si>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</si>
  <si>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</si>
  <si>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</si>
  <si>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</si>
  <si>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</si>
  <si>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</si>
  <si>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</si>
  <si>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</si>
  <si>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</si>
  <si>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</si>
  <si>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</si>
  <si>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</si>
  <si>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</si>
  <si>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</si>
  <si>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</si>
  <si>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</si>
  <si>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</si>
  <si>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</si>
  <si>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</si>
  <si>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</si>
  <si>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</si>
  <si>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</si>
  <si>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</si>
  <si>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</si>
  <si>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</si>
  <si>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</si>
  <si>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</si>
  <si>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</si>
  <si>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</si>
  <si>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</si>
  <si>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</si>
  <si>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</si>
  <si>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</si>
  <si>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</si>
  <si>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</si>
  <si>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</si>
  <si>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</si>
  <si>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</si>
  <si>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</si>
  <si>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</si>
  <si>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</si>
  <si>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</si>
  <si>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</si>
  <si>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</si>
  <si>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</si>
  <si>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</si>
  <si>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</si>
  <si>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</si>
  <si>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</si>
  <si>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</si>
  <si>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</si>
  <si>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</si>
  <si>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</si>
  <si>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</si>
  <si>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</si>
  <si>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</si>
  <si>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</si>
  <si>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</si>
  <si>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</si>
  <si>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</si>
  <si>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</si>
  <si>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</si>
  <si>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</si>
  <si>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</si>
  <si>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</si>
  <si>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</si>
  <si>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</si>
  <si>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</si>
  <si>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</si>
  <si>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</si>
  <si>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</si>
  <si>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</si>
  <si>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</si>
  <si>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</si>
  <si>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</si>
  <si>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</si>
  <si>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</si>
  <si>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</si>
  <si>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</si>
  <si>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</si>
  <si>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</si>
  <si>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</si>
  <si>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</si>
  <si>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</si>
  <si>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</si>
  <si>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</si>
  <si>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</si>
  <si>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</si>
  <si>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</si>
  <si>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</si>
  <si>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</si>
  <si>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</si>
  <si>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</si>
  <si>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</si>
  <si>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</si>
  <si>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</si>
  <si>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</si>
  <si>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</si>
  <si>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</si>
  <si>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</si>
  <si>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</si>
  <si>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</si>
  <si>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</si>
  <si>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</si>
  <si>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</si>
  <si>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</si>
  <si>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</si>
  <si>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</si>
  <si>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</si>
  <si>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</si>
  <si>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</si>
  <si>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</si>
  <si>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</si>
  <si>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</si>
  <si>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</si>
  <si>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</si>
  <si>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</si>
  <si>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</si>
  <si>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</si>
  <si>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</si>
  <si>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</si>
  <si>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</si>
  <si>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</si>
  <si>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</si>
  <si>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</si>
  <si>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</si>
  <si>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</si>
  <si>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</si>
  <si>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</si>
  <si>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</si>
  <si>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</si>
  <si>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</si>
  <si>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</si>
  <si>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</si>
  <si>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</si>
  <si>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</si>
  <si>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</si>
  <si>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</si>
  <si>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</si>
  <si>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</si>
  <si>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</si>
  <si>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</si>
  <si>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</si>
  <si>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</si>
  <si>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</si>
  <si>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</si>
  <si>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</si>
  <si>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</si>
  <si>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</si>
  <si>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</si>
  <si>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</si>
  <si>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</si>
  <si>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</si>
  <si>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</si>
  <si>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</si>
  <si>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</si>
  <si>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</si>
  <si>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</si>
  <si>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</si>
  <si>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</si>
  <si>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</si>
  <si>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</si>
  <si>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</si>
  <si>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</si>
  <si>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</si>
  <si>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</si>
  <si>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</si>
  <si>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</si>
  <si>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</si>
  <si>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</si>
  <si>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</si>
  <si>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</si>
  <si>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</si>
  <si>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</si>
  <si>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</si>
  <si>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</si>
  <si>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</si>
  <si>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</si>
  <si>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</si>
  <si>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</si>
  <si>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</si>
  <si>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</si>
  <si>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</si>
  <si>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</si>
  <si>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</si>
  <si>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</si>
  <si>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</si>
  <si>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</si>
  <si>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</si>
  <si>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</si>
  <si>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</si>
  <si>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</si>
  <si>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</si>
  <si>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</si>
  <si>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</si>
  <si>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</si>
  <si>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</si>
  <si>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</si>
  <si>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</si>
  <si>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</si>
  <si>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</si>
  <si>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</si>
  <si>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</si>
  <si>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</si>
  <si>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</si>
  <si>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</si>
  <si>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</si>
  <si>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</si>
  <si>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</si>
  <si>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</si>
  <si>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</si>
  <si>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</si>
  <si>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</si>
  <si>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</si>
  <si>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</si>
  <si>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</si>
  <si>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</si>
  <si>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</si>
  <si>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</si>
  <si>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</si>
  <si>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</si>
  <si>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</si>
  <si>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</si>
  <si>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</si>
  <si>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</si>
  <si>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</si>
  <si>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</si>
  <si>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</si>
  <si>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</si>
  <si>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</si>
  <si>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</si>
  <si>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</si>
  <si>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</si>
  <si>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</si>
  <si>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</si>
  <si>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</si>
  <si>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</si>
  <si>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</si>
  <si>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</si>
  <si>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</si>
  <si>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</si>
  <si>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</si>
  <si>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</si>
  <si>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</si>
  <si>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</si>
  <si>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</si>
  <si>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</si>
  <si>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</si>
  <si>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</si>
  <si>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</si>
  <si>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</si>
  <si>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</si>
  <si>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</si>
  <si>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</si>
  <si>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</si>
  <si>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</si>
  <si>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</si>
  <si>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</si>
  <si>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</si>
  <si>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</si>
  <si>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</si>
  <si>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</si>
  <si>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</si>
  <si>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</si>
  <si>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</si>
  <si>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</si>
  <si>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</si>
  <si>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</si>
  <si>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</si>
  <si>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</si>
  <si>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</si>
  <si>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</si>
  <si>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</si>
  <si>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</si>
  <si>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</si>
  <si>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</si>
  <si>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</si>
  <si>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</si>
  <si>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</si>
  <si>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</si>
  <si>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</si>
  <si>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</si>
  <si>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</si>
  <si>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</si>
  <si>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</si>
  <si>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</si>
  <si>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</si>
  <si>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</si>
  <si>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</si>
  <si>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</si>
  <si>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</si>
  <si>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</si>
  <si>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</si>
  <si>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</si>
  <si>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</si>
  <si>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</si>
  <si>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</si>
  <si>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</si>
  <si>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</si>
  <si>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</si>
  <si>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</si>
  <si>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</si>
  <si>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</si>
  <si>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</si>
  <si>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</si>
  <si>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</si>
  <si>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</si>
  <si>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</si>
  <si>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</si>
  <si>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</si>
  <si>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</si>
  <si>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</si>
  <si>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</si>
  <si>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</si>
  <si>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</si>
  <si>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</si>
  <si>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</si>
  <si>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</si>
  <si>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</si>
  <si>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</si>
  <si>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</si>
  <si>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</si>
  <si>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</si>
  <si>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</si>
  <si>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</si>
  <si>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</si>
  <si>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</si>
  <si>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</si>
  <si>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</si>
  <si>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</si>
  <si>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</si>
  <si>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</si>
  <si>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</si>
  <si>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</si>
  <si>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</si>
  <si>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</si>
  <si>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</si>
  <si>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</si>
  <si>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</si>
  <si>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</si>
  <si>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</si>
  <si>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</si>
  <si>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</si>
  <si>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</si>
  <si>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</si>
  <si>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</si>
  <si>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</si>
  <si>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</si>
  <si>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</si>
  <si>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</si>
  <si>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</si>
  <si>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</si>
  <si>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</si>
  <si>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</si>
  <si>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</si>
  <si>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</si>
  <si>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</si>
  <si>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</si>
  <si>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</si>
  <si>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</si>
  <si>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</si>
  <si>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</si>
  <si>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</si>
  <si>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</si>
  <si>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</si>
  <si>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</si>
  <si>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</si>
  <si>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</si>
  <si>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</si>
  <si>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</si>
  <si>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</si>
  <si>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</si>
  <si>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</si>
  <si>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</si>
  <si>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</si>
  <si>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</si>
  <si>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</si>
  <si>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</si>
  <si>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</si>
  <si>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</si>
  <si>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</si>
  <si>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</si>
  <si>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</si>
  <si>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</si>
  <si>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</si>
  <si>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</si>
  <si>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</si>
  <si>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</si>
  <si>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</si>
  <si>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</si>
  <si>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</si>
  <si>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</si>
  <si>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</si>
  <si>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</si>
  <si>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</si>
  <si>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</si>
  <si>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</si>
  <si>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</si>
  <si>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</si>
  <si>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</si>
  <si>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</si>
  <si>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</si>
  <si>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</si>
  <si>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</si>
  <si>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</si>
  <si>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</si>
  <si>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</si>
  <si>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</si>
  <si>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</si>
  <si>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</si>
  <si>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</si>
  <si>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</si>
  <si>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</si>
  <si>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</si>
  <si>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</si>
  <si>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</si>
  <si>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</si>
  <si>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</si>
  <si>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</si>
  <si>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</si>
  <si>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</si>
  <si>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</si>
  <si>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</si>
  <si>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</si>
  <si>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</si>
  <si>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</si>
  <si>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</si>
  <si>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</si>
  <si>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</si>
  <si>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</si>
  <si>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</si>
  <si>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</si>
  <si>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</si>
  <si>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</si>
  <si>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</si>
  <si>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</si>
  <si>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</si>
  <si>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</si>
  <si>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</si>
  <si>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</si>
  <si>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</si>
  <si>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</si>
  <si>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</si>
  <si>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</si>
  <si>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</si>
  <si>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</si>
  <si>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</si>
  <si>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</si>
  <si>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</si>
  <si>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</si>
  <si>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</si>
  <si>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</si>
  <si>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</si>
  <si>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</si>
  <si>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</si>
  <si>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</si>
  <si>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</si>
  <si>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</si>
  <si>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</si>
  <si>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</si>
  <si>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</si>
  <si>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</si>
  <si>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</si>
  <si>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</si>
  <si>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</si>
  <si>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</si>
  <si>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</si>
  <si>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</si>
  <si>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</si>
  <si>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</si>
  <si>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</si>
  <si>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</si>
  <si>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</si>
  <si>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</si>
  <si>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</si>
  <si>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</si>
  <si>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</si>
  <si>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</si>
  <si>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</si>
  <si>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</si>
  <si>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</si>
  <si>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</si>
  <si>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</si>
  <si>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</si>
  <si>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</si>
  <si>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</si>
  <si>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</si>
  <si>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</si>
  <si>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</si>
  <si>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</si>
  <si>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</si>
  <si>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</si>
  <si>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</si>
  <si>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</si>
  <si>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</si>
  <si>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</si>
  <si>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</si>
  <si>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</si>
  <si>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</si>
  <si>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</si>
  <si>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</si>
  <si>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</si>
  <si>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</si>
  <si>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</si>
  <si>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</si>
  <si>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</si>
  <si>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</si>
  <si>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</si>
  <si>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</si>
  <si>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</si>
  <si>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</si>
  <si>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</si>
  <si>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</si>
  <si>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</si>
  <si>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</si>
  <si>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</si>
  <si>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</si>
  <si>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</si>
  <si>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</si>
  <si>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</si>
  <si>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</si>
  <si>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</si>
  <si>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</si>
  <si>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</si>
  <si>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</si>
  <si>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</si>
  <si>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</si>
  <si>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</si>
  <si>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</si>
  <si>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</si>
  <si>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</si>
  <si>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</si>
  <si>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</si>
  <si>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</si>
  <si>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</si>
  <si>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</si>
  <si>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</si>
  <si>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</si>
  <si>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</si>
  <si>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</si>
  <si>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</si>
  <si>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</si>
  <si>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</si>
  <si>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</si>
  <si>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</si>
  <si>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</si>
  <si>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</si>
  <si>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</si>
  <si>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</si>
  <si>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</si>
  <si>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</si>
  <si>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</si>
  <si>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</si>
  <si>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</si>
  <si>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</si>
  <si>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</si>
  <si>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</si>
  <si>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</si>
  <si>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</si>
  <si>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</si>
  <si>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</si>
  <si>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</si>
  <si>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</si>
  <si>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</si>
  <si>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</si>
  <si>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</si>
  <si>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</si>
  <si>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</si>
  <si>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</si>
  <si>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</si>
  <si>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</si>
  <si>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</si>
  <si>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</si>
  <si>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</si>
  <si>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</si>
  <si>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</si>
  <si>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</si>
  <si>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</si>
  <si>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</si>
  <si>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</si>
  <si>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</si>
  <si>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</si>
  <si>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</si>
  <si>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</si>
  <si>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</si>
  <si>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</si>
  <si>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</si>
  <si>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</si>
  <si>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</si>
  <si>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</si>
  <si>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</si>
  <si>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</si>
  <si>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</si>
  <si>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</si>
  <si>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</si>
  <si>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</si>
  <si>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</si>
  <si>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</si>
  <si>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</si>
  <si>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</si>
  <si>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</si>
  <si>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</si>
  <si>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</si>
  <si>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</si>
  <si>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</si>
  <si>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</si>
  <si>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</si>
  <si>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</si>
  <si>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</si>
  <si>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</si>
  <si>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</si>
  <si>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</si>
  <si>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</si>
  <si>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</si>
  <si>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</si>
  <si>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</si>
  <si>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</si>
  <si>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</si>
  <si>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</si>
  <si>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</si>
  <si>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</si>
  <si>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</si>
  <si>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</si>
  <si>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</si>
  <si>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</si>
  <si>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</si>
  <si>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</si>
  <si>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</si>
  <si>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</si>
  <si>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</si>
  <si>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</si>
  <si>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</si>
  <si>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</si>
  <si>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</si>
  <si>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</si>
  <si>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</si>
  <si>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</si>
  <si>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</si>
  <si>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</si>
  <si>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</si>
  <si>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</si>
  <si>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</si>
  <si>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</si>
  <si>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</si>
  <si>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</si>
  <si>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</si>
  <si>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</si>
  <si>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</si>
  <si>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</si>
  <si>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</si>
  <si>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</si>
  <si>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</si>
  <si>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</si>
  <si>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</si>
  <si>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</si>
  <si>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</si>
  <si>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</si>
  <si>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</si>
  <si>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</si>
  <si>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</si>
  <si>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</si>
  <si>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</si>
  <si>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</si>
  <si>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</si>
  <si>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</si>
  <si>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</si>
  <si>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</si>
  <si>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</si>
  <si>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</si>
  <si>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</si>
  <si>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</si>
  <si>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</si>
  <si>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</si>
  <si>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</si>
  <si>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</si>
  <si>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</si>
  <si>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</si>
  <si>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</si>
  <si>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</si>
  <si>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</si>
  <si>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</si>
  <si>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</si>
  <si>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</si>
  <si>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</si>
  <si>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</si>
  <si>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</si>
  <si>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</si>
  <si>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</si>
  <si>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</si>
  <si>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</si>
  <si>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</si>
  <si>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</si>
  <si>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</si>
  <si>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</si>
  <si>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</si>
  <si>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</si>
  <si>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</si>
  <si>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</si>
  <si>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</si>
  <si>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</si>
  <si>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</si>
  <si>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</si>
  <si>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</si>
  <si>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</si>
  <si>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</si>
  <si>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</si>
  <si>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</si>
  <si>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</si>
  <si>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</si>
  <si>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</si>
  <si>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</si>
  <si>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</si>
  <si>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</si>
  <si>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</si>
  <si>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</si>
  <si>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</si>
  <si>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</si>
  <si>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</si>
  <si>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</si>
  <si>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</si>
  <si>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</si>
  <si>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</si>
  <si>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</si>
  <si>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</si>
  <si>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</si>
  <si>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</si>
  <si>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</si>
  <si>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</si>
  <si>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</si>
  <si>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</si>
  <si>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</si>
  <si>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</si>
  <si>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</si>
  <si>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</si>
  <si>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</si>
  <si>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</si>
  <si>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</si>
  <si>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</si>
  <si>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</si>
  <si>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</si>
  <si>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</si>
  <si>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</si>
  <si>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</si>
  <si>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</si>
  <si>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</si>
  <si>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</si>
  <si>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</si>
  <si>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</si>
  <si>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</si>
  <si>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</si>
  <si>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</si>
  <si>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</si>
  <si>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</si>
  <si>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</si>
  <si>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</si>
  <si>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</si>
  <si>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</si>
  <si>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</si>
  <si>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</si>
  <si>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</si>
  <si>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</si>
  <si>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</si>
  <si>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</si>
  <si>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</si>
  <si>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</si>
  <si>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</si>
  <si>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</si>
  <si>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</si>
  <si>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</si>
  <si>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</si>
  <si>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</si>
  <si>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</si>
  <si>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</si>
  <si>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</si>
  <si>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</si>
  <si>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</si>
  <si>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</si>
  <si>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</si>
  <si>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</si>
  <si>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</si>
  <si>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</si>
  <si>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</si>
  <si>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</si>
  <si>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</si>
  <si>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</si>
  <si>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</si>
  <si>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</si>
  <si>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</si>
  <si>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</si>
  <si>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</si>
  <si>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</si>
  <si>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</si>
  <si>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</si>
  <si>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</si>
  <si>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</si>
  <si>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</si>
  <si>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</si>
  <si>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</si>
  <si>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</si>
  <si>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</si>
  <si>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</si>
  <si>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</si>
  <si>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</si>
  <si>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</si>
  <si>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</si>
  <si>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</si>
  <si>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</si>
  <si>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</si>
  <si>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</si>
  <si>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</si>
  <si>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</si>
  <si>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</si>
  <si>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</si>
  <si>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</si>
  <si>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</si>
  <si>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</si>
  <si>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</si>
  <si>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</si>
  <si>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</si>
  <si>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</si>
  <si>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</si>
  <si>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</si>
  <si>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</si>
  <si>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</si>
  <si>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</si>
  <si>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</si>
  <si>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</si>
  <si>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</si>
  <si>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</si>
  <si>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</si>
  <si>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</si>
  <si>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</si>
  <si>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</si>
  <si>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</si>
  <si>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</si>
  <si>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</si>
  <si>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</si>
  <si>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</si>
  <si>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</si>
  <si>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</si>
  <si>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</si>
  <si>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</si>
  <si>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</si>
  <si>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</si>
  <si>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</si>
  <si>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</si>
  <si>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</si>
  <si>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</si>
  <si>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</si>
  <si>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</si>
  <si>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</si>
  <si>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</si>
  <si>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</si>
  <si>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</si>
  <si>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</si>
  <si>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</si>
  <si>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</si>
  <si>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</si>
  <si>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</si>
  <si>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</si>
  <si>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</si>
  <si>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</si>
  <si>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</si>
  <si>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</si>
  <si>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</si>
  <si>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</si>
  <si>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</si>
  <si>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</si>
  <si>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</si>
  <si>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</si>
  <si>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</si>
  <si>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</si>
  <si>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</si>
  <si>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</si>
  <si>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</si>
  <si>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</si>
  <si>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</si>
  <si>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</si>
  <si>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</si>
  <si>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</si>
  <si>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</si>
  <si>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</si>
  <si>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</si>
  <si>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</si>
  <si>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</si>
  <si>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</si>
  <si>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</si>
  <si>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</si>
  <si>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</si>
  <si>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</si>
  <si>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</si>
  <si>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</si>
  <si>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</si>
  <si>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</si>
  <si>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</si>
  <si>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</si>
  <si>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</si>
  <si>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</si>
  <si>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</si>
  <si>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</si>
  <si>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</si>
  <si>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</si>
  <si>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</si>
  <si>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</si>
  <si>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</si>
  <si>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</si>
  <si>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</si>
  <si>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</si>
  <si>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</si>
  <si>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</si>
  <si>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</si>
  <si>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</si>
  <si>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</si>
  <si>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</si>
  <si>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</si>
  <si>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</si>
  <si>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</si>
  <si>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</si>
  <si>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</si>
  <si>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</si>
  <si>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</si>
  <si>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</si>
  <si>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</si>
  <si>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</si>
  <si>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</si>
  <si>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</si>
  <si>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</si>
  <si>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</si>
  <si>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</si>
  <si>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</si>
  <si>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</si>
  <si>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</si>
  <si>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</si>
  <si>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</si>
  <si>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</si>
  <si>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</si>
  <si>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</si>
  <si>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</si>
  <si>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</si>
  <si>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</si>
  <si>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</si>
  <si>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</si>
  <si>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</si>
  <si>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</si>
  <si>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</si>
  <si>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</si>
  <si>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</si>
  <si>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</si>
  <si>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</si>
  <si>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</si>
  <si>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</si>
  <si>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</si>
  <si>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</si>
  <si>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</si>
  <si>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</si>
  <si>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</si>
  <si>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</si>
  <si>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</si>
  <si>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</si>
  <si>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</si>
  <si>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</si>
  <si>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</si>
  <si>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</si>
  <si>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</si>
  <si>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</si>
  <si>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</si>
  <si>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</si>
  <si>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</si>
  <si>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</si>
  <si>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</si>
  <si>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</si>
  <si>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</si>
  <si>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</si>
  <si>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</si>
  <si>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</si>
  <si>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</si>
  <si>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</si>
  <si>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</si>
  <si>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</si>
  <si>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</si>
  <si>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</si>
  <si>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</si>
  <si>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</si>
  <si>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</si>
  <si>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</si>
  <si>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</si>
  <si>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</si>
  <si>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</si>
  <si>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</si>
  <si>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</si>
  <si>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</si>
  <si>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</si>
  <si>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</si>
  <si>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</si>
  <si>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</si>
  <si>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</si>
  <si>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</si>
  <si>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</si>
  <si>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</si>
  <si>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</si>
  <si>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</si>
  <si>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</si>
  <si>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</si>
  <si>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</si>
  <si>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</si>
  <si>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</si>
  <si>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</si>
  <si>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</si>
  <si>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</si>
  <si>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</si>
  <si>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</si>
  <si>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</si>
  <si>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</si>
  <si>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</si>
  <si>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</si>
  <si>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</si>
  <si>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</si>
  <si>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</si>
  <si>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</si>
  <si>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</si>
  <si>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</si>
  <si>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</si>
  <si>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</si>
  <si>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</si>
  <si>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</si>
  <si>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</si>
  <si>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</si>
  <si>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</si>
  <si>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</si>
  <si>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</si>
  <si>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</si>
  <si>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</si>
  <si>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</si>
  <si>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</si>
  <si>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</si>
  <si>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</si>
  <si>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</si>
  <si>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</si>
  <si>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</si>
  <si>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</si>
  <si>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</si>
  <si>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</si>
  <si>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</si>
  <si>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</si>
  <si>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</si>
  <si>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</si>
  <si>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</si>
  <si>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</si>
  <si>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</si>
  <si>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</si>
  <si>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</si>
  <si>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</si>
  <si>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</si>
  <si>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</si>
  <si>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</si>
  <si>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</si>
  <si>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</si>
  <si>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</si>
  <si>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</si>
  <si>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</si>
  <si>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</si>
  <si>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</si>
  <si>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</si>
  <si>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</si>
  <si>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</si>
  <si>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</si>
  <si>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</si>
  <si>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</si>
  <si>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</si>
  <si>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</si>
  <si>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</si>
  <si>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</si>
  <si>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</si>
  <si>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</si>
  <si>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</si>
  <si>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</si>
  <si>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</si>
  <si>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</si>
  <si>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</si>
  <si>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</si>
  <si>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</si>
  <si>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</si>
  <si>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</si>
  <si>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</si>
  <si>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</si>
  <si>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</si>
  <si>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</si>
  <si>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</si>
  <si>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</si>
  <si>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</si>
  <si>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</si>
  <si>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</si>
  <si>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</si>
  <si>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</si>
  <si>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</si>
  <si>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</si>
  <si>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</si>
  <si>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</si>
  <si>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</si>
  <si>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</si>
  <si>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</si>
  <si>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</si>
  <si>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</si>
  <si>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</si>
  <si>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</si>
  <si>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</si>
  <si>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</si>
  <si>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</si>
  <si>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</si>
  <si>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</si>
  <si>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</si>
  <si>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</si>
  <si>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</si>
  <si>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</si>
  <si>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</si>
  <si>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</si>
  <si>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</si>
  <si>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</si>
  <si>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</si>
  <si>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</si>
  <si>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</si>
  <si>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</si>
  <si>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</si>
  <si>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</si>
  <si>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</si>
  <si>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</si>
  <si>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</si>
  <si>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</si>
  <si>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</si>
  <si>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</si>
  <si>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</si>
  <si>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</si>
  <si>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</si>
  <si>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</si>
  <si>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</si>
  <si>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</si>
  <si>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</si>
  <si>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</si>
  <si>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</si>
  <si>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</si>
  <si>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</si>
  <si>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</si>
  <si>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</si>
  <si>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</si>
  <si>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</si>
  <si>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</si>
  <si>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</si>
  <si>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</si>
  <si>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</si>
  <si>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</si>
  <si>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</si>
  <si>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</si>
  <si>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</si>
  <si>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</si>
  <si>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</si>
  <si>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</si>
  <si>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</si>
  <si>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</si>
  <si>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</si>
  <si>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</si>
  <si>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</si>
  <si>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</si>
  <si>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</si>
  <si>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</si>
  <si>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</si>
  <si>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</si>
  <si>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</si>
  <si>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</si>
  <si>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</si>
  <si>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</si>
  <si>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</si>
  <si>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</si>
  <si>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</si>
  <si>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</si>
  <si>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</si>
  <si>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</si>
  <si>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</si>
  <si>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</si>
  <si>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</si>
  <si>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</si>
  <si>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</si>
  <si>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</si>
  <si>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</si>
  <si>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</si>
  <si>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</si>
  <si>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</si>
  <si>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</si>
  <si>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</si>
  <si>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</si>
  <si>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</si>
  <si>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</si>
  <si>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</si>
  <si>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</si>
  <si>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</si>
  <si>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</si>
  <si>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</si>
  <si>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</si>
  <si>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</si>
  <si>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</si>
  <si>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</si>
  <si>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</si>
  <si>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</si>
  <si>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</si>
  <si>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</si>
  <si>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</si>
  <si>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</si>
  <si>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</si>
  <si>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</si>
  <si>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</si>
  <si>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</si>
  <si>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</si>
  <si>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</si>
  <si>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</si>
  <si>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</si>
  <si>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</si>
  <si>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</si>
  <si>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</si>
  <si>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</si>
  <si>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</si>
  <si>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</si>
  <si>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</si>
  <si>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</si>
  <si>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</si>
  <si>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</si>
  <si>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</si>
  <si>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</si>
  <si>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</si>
  <si>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</si>
  <si>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</si>
  <si>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</si>
  <si>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</si>
  <si>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</si>
  <si>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</si>
  <si>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</si>
  <si>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</si>
  <si>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</si>
  <si>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</si>
  <si>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</si>
  <si>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</si>
  <si>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</si>
  <si>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</si>
  <si>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</si>
  <si>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</si>
  <si>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</si>
  <si>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</si>
  <si>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</si>
  <si>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</si>
  <si>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</si>
  <si>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</si>
  <si>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</si>
  <si>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</si>
  <si>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</si>
  <si>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</si>
  <si>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</si>
  <si>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</si>
  <si>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</si>
  <si>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</si>
  <si>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</si>
  <si>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</si>
  <si>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</si>
  <si>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</si>
  <si>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</si>
  <si>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</si>
  <si>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</si>
  <si>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</si>
  <si>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</si>
  <si>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</si>
  <si>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</si>
  <si>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</si>
  <si>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</si>
  <si>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</si>
  <si>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</si>
  <si>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</si>
  <si>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</si>
  <si>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</si>
  <si>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</si>
  <si>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</si>
  <si>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</si>
  <si>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</si>
  <si>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</si>
  <si>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</si>
  <si>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</si>
  <si>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</si>
  <si>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</si>
  <si>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</si>
  <si>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</si>
  <si>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</si>
  <si>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</si>
  <si>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</si>
  <si>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</si>
  <si>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</si>
  <si>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</si>
  <si>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</si>
  <si>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</si>
  <si>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</si>
  <si>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</si>
  <si>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</si>
  <si>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</si>
  <si>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</si>
  <si>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</si>
  <si>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</si>
  <si>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</si>
  <si>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</si>
  <si>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</si>
  <si>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</si>
  <si>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</si>
  <si>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</si>
  <si>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</si>
  <si>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</si>
  <si>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</si>
  <si>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</si>
  <si>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</si>
  <si>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</si>
  <si>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</si>
  <si>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</si>
  <si>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</si>
  <si>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</si>
  <si>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</si>
  <si>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</si>
  <si>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</si>
  <si>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</si>
  <si>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</si>
  <si>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</si>
  <si>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</si>
  <si>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</si>
  <si>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</si>
  <si>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</si>
  <si>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</si>
  <si>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</si>
  <si>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</si>
  <si>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</si>
  <si>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</si>
  <si>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</si>
  <si>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</si>
  <si>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</si>
  <si>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</si>
  <si>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</si>
  <si>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</si>
  <si>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</si>
  <si>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</si>
  <si>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</si>
  <si>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</si>
  <si>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</si>
  <si>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</si>
  <si>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</si>
  <si>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</si>
  <si>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</si>
  <si>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</si>
  <si>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</si>
  <si>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</si>
  <si>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</si>
  <si>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</si>
  <si>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</si>
  <si>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</si>
  <si>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</si>
  <si>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</si>
  <si>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</si>
  <si>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</si>
  <si>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</si>
  <si>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</si>
  <si>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</si>
  <si>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</si>
  <si>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</si>
  <si>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</si>
  <si>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</si>
  <si>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</si>
  <si>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</si>
  <si>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</si>
  <si>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</si>
  <si>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</si>
  <si>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</si>
  <si>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</si>
  <si>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</si>
  <si>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</si>
  <si>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</si>
  <si>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</si>
  <si>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</si>
  <si>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</si>
  <si>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</si>
  <si>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</si>
  <si>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</si>
  <si>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</si>
  <si>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</si>
  <si>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</si>
  <si>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</si>
  <si>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</si>
  <si>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</si>
  <si>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</si>
  <si>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</si>
  <si>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</si>
  <si>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</si>
  <si>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</si>
  <si>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</si>
  <si>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</si>
  <si>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</si>
  <si>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</si>
  <si>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</si>
  <si>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</si>
  <si>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</si>
  <si>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</si>
  <si>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</si>
  <si>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</si>
  <si>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</si>
  <si>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</si>
  <si>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</si>
  <si>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</si>
  <si>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</si>
  <si>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</si>
  <si>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</si>
  <si>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</si>
  <si>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</si>
  <si>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</si>
  <si>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</si>
  <si>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</si>
  <si>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</si>
  <si>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</si>
  <si>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</si>
  <si>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</si>
  <si>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</si>
  <si>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</si>
  <si>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</si>
  <si>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</si>
  <si>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</si>
  <si>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</si>
  <si>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</si>
  <si>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</si>
  <si>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</si>
  <si>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</si>
  <si>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</si>
  <si>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</si>
  <si>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</si>
  <si>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</si>
  <si>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</si>
  <si>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</si>
  <si>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</si>
  <si>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</si>
  <si>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</si>
  <si>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</si>
  <si>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</si>
  <si>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</si>
  <si>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</si>
  <si>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</si>
  <si>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</si>
  <si>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</si>
  <si>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</si>
  <si>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</si>
  <si>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</si>
  <si>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</si>
  <si>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</si>
  <si>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</si>
  <si>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</si>
  <si>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</si>
  <si>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</si>
  <si>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</si>
  <si>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</si>
  <si>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</si>
  <si>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</si>
  <si>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</si>
  <si>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</si>
  <si>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</si>
  <si>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</si>
  <si>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</si>
  <si>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</si>
  <si>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</si>
  <si>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</si>
  <si>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</si>
  <si>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</si>
  <si>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</si>
  <si>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</si>
  <si>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</si>
  <si>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</si>
  <si>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</si>
  <si>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</si>
  <si>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</si>
  <si>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</si>
  <si>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</si>
  <si>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</si>
  <si>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</si>
  <si>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</si>
  <si>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</si>
  <si>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</si>
  <si>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</si>
  <si>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</si>
  <si>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</si>
  <si>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</si>
  <si>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</si>
  <si>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</si>
  <si>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</si>
  <si>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</si>
  <si>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</si>
  <si>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</si>
  <si>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</si>
  <si>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</si>
  <si>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</si>
  <si>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</si>
  <si>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</si>
  <si>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</si>
  <si>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</si>
  <si>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</si>
  <si>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</si>
  <si>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</si>
  <si>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</si>
  <si>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</si>
  <si>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</si>
  <si>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</si>
  <si>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</si>
  <si>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</si>
  <si>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</si>
  <si>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</si>
  <si>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</si>
  <si>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</si>
  <si>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</si>
  <si>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</si>
  <si>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</si>
  <si>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</si>
  <si>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</si>
  <si>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</si>
  <si>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</si>
  <si>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</si>
  <si>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</si>
  <si>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</si>
  <si>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</si>
  <si>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</si>
  <si>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</si>
  <si>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</si>
  <si>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</si>
  <si>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</si>
  <si>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</si>
  <si>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</si>
  <si>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</si>
  <si>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</si>
  <si>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</si>
  <si>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</si>
  <si>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</si>
  <si>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</si>
  <si>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</si>
  <si>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</si>
  <si>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</si>
  <si>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</si>
  <si>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</si>
  <si>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</si>
  <si>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</si>
  <si>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</si>
  <si>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</si>
  <si>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</si>
  <si>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</si>
  <si>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</si>
  <si>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</si>
  <si>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</si>
  <si>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</si>
  <si>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</si>
  <si>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</si>
  <si>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</si>
  <si>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</si>
  <si>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</si>
  <si>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</si>
  <si>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</si>
  <si>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</si>
  <si>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</si>
  <si>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</si>
  <si>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</si>
  <si>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</si>
  <si>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</si>
  <si>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</si>
  <si>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</si>
  <si>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</si>
  <si>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</si>
  <si>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</si>
  <si>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</si>
  <si>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</si>
  <si>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</si>
  <si>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</si>
  <si>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</si>
  <si>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</si>
  <si>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</si>
  <si>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</si>
  <si>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</si>
  <si>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</si>
  <si>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</si>
  <si>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</si>
  <si>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</si>
  <si>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</si>
  <si>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</si>
  <si>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</si>
  <si>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</si>
  <si>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</si>
  <si>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</si>
  <si>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</si>
  <si>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</si>
  <si>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</si>
  <si>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</si>
  <si>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</si>
  <si>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</si>
  <si>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</si>
  <si>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</si>
  <si>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</si>
  <si>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</si>
  <si>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</si>
  <si>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</si>
  <si>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</si>
  <si>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</si>
  <si>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</si>
  <si>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</si>
  <si>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</si>
  <si>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</si>
  <si>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</si>
  <si>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</si>
  <si>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</si>
  <si>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</si>
  <si>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</si>
  <si>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</si>
  <si>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</si>
  <si>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</si>
  <si>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</si>
  <si>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</si>
  <si>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</si>
  <si>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</si>
  <si>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</si>
  <si>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</si>
  <si>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</si>
  <si>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</si>
  <si>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</si>
  <si>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</si>
  <si>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</si>
  <si>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</si>
  <si>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</si>
  <si>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</si>
  <si>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</si>
  <si>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</si>
  <si>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</si>
  <si>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</si>
  <si>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</si>
  <si>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</si>
  <si>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</si>
  <si>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</si>
  <si>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</si>
  <si>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</si>
  <si>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</si>
  <si>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</si>
  <si>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</si>
  <si>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</si>
  <si>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</si>
  <si>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</si>
  <si>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</si>
  <si>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</si>
  <si>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</si>
  <si>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</si>
  <si>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</si>
  <si>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</si>
  <si>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</si>
  <si>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</si>
  <si>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</si>
  <si>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</si>
  <si>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</si>
  <si>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</si>
  <si>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</si>
  <si>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</si>
  <si>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</si>
  <si>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</si>
  <si>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</si>
  <si>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</si>
  <si>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</si>
  <si>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</si>
  <si>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</si>
  <si>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</si>
  <si>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</si>
  <si>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</si>
  <si>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</si>
  <si>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</si>
  <si>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</si>
  <si>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</si>
  <si>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</si>
  <si>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</si>
  <si>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</si>
  <si>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</si>
  <si>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</si>
  <si>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</si>
  <si>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</si>
  <si>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</si>
  <si>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</si>
  <si>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</si>
  <si>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</si>
  <si>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</si>
  <si>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</si>
  <si>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</si>
  <si>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</si>
  <si>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</si>
  <si>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</si>
  <si>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</si>
  <si>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</si>
  <si>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</si>
  <si>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</si>
  <si>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</si>
  <si>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</si>
  <si>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</si>
  <si>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</si>
  <si>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</si>
  <si>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</si>
  <si>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</si>
  <si>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</si>
  <si>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</si>
  <si>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</si>
  <si>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</si>
  <si>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</si>
  <si>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</si>
  <si>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</si>
  <si>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</si>
  <si>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</si>
  <si>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</si>
  <si>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</si>
  <si>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</si>
  <si>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</si>
  <si>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</si>
  <si>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</si>
  <si>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</si>
  <si>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</si>
  <si>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</si>
  <si>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</si>
  <si>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</si>
  <si>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</si>
  <si>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</si>
  <si>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</si>
  <si>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</si>
  <si>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</si>
  <si>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</si>
  <si>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</si>
  <si>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</si>
  <si>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</si>
  <si>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</si>
  <si>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</si>
  <si>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</si>
  <si>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</si>
  <si>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</si>
  <si>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</si>
  <si>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</si>
  <si>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</si>
  <si>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</si>
  <si>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</si>
  <si>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</si>
  <si>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</si>
  <si>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</si>
  <si>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</si>
  <si>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</si>
  <si>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</si>
  <si>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</si>
  <si>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</si>
  <si>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</si>
  <si>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</si>
  <si>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</si>
  <si>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</si>
  <si>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</si>
  <si>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</si>
  <si>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</si>
  <si>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</si>
  <si>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</si>
  <si>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</si>
  <si>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</si>
  <si>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</si>
  <si>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</si>
  <si>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</si>
  <si>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</si>
  <si>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</si>
  <si>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</si>
  <si>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</si>
  <si>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</si>
  <si>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</si>
  <si>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</si>
  <si>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</si>
  <si>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</si>
  <si>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</si>
  <si>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</si>
  <si>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</si>
  <si>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</si>
  <si>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</si>
  <si>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</si>
  <si>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</si>
  <si>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</si>
  <si>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</si>
  <si>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</si>
  <si>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</si>
  <si>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</si>
  <si>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</si>
  <si>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</si>
  <si>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</si>
  <si>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</si>
  <si>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</si>
  <si>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</si>
  <si>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</si>
  <si>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</si>
  <si>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</si>
  <si>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</si>
  <si>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</si>
  <si>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</si>
  <si>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</si>
  <si>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</si>
  <si>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</si>
  <si>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</si>
  <si>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</si>
  <si>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</si>
  <si>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</si>
  <si>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</si>
  <si>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</si>
  <si>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</si>
  <si>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</si>
  <si>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</si>
  <si>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</si>
  <si>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</si>
  <si>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</si>
  <si>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</si>
  <si>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</si>
  <si>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</si>
  <si>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</si>
  <si>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</si>
  <si>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</si>
  <si>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</si>
  <si>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</si>
  <si>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</si>
  <si>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</si>
  <si>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</si>
  <si>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</si>
  <si>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</si>
  <si>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</si>
  <si>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</si>
  <si>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</si>
  <si>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</si>
  <si>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</si>
  <si>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</si>
  <si>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</si>
  <si>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</si>
  <si>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</si>
  <si>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</si>
  <si>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</si>
  <si>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</si>
  <si>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</si>
  <si>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</si>
  <si>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</si>
  <si>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</si>
  <si>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</si>
  <si>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</si>
  <si>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</si>
  <si>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</si>
  <si>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</si>
  <si>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</si>
  <si>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</si>
  <si>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</si>
  <si>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</si>
  <si>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</si>
  <si>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</si>
  <si>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</si>
  <si>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</si>
  <si>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</si>
  <si>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</si>
  <si>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</si>
  <si>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</si>
  <si>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</si>
  <si>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</si>
  <si>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</si>
  <si>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</si>
  <si>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</si>
  <si>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</si>
  <si>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</si>
  <si>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</si>
  <si>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</si>
  <si>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</si>
  <si>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</si>
  <si>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</si>
  <si>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</si>
  <si>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</si>
  <si>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</si>
  <si>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</si>
  <si>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</si>
  <si>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</si>
  <si>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</si>
  <si>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</si>
  <si>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</si>
  <si>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</si>
  <si>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</si>
  <si>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</si>
  <si>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</si>
  <si>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</si>
  <si>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</si>
  <si>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</si>
  <si>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</si>
  <si>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</si>
  <si>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</si>
  <si>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</si>
  <si>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</si>
  <si>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</si>
  <si>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</si>
  <si>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</si>
  <si>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</si>
  <si>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</si>
  <si>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</si>
  <si>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</si>
  <si>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</si>
  <si>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</si>
  <si>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</si>
  <si>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</si>
  <si>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</si>
  <si>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</si>
  <si>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</si>
  <si>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</si>
  <si>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</si>
  <si>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</si>
  <si>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</si>
  <si>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</si>
  <si>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</si>
  <si>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</si>
  <si>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</si>
  <si>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</si>
  <si>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</si>
  <si>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</si>
  <si>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</si>
  <si>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</si>
  <si>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</si>
  <si>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</si>
  <si>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</si>
  <si>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</si>
  <si>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</si>
  <si>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</si>
  <si>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</si>
  <si>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</si>
  <si>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</si>
  <si>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</si>
  <si>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</si>
  <si>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</si>
  <si>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</si>
  <si>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</si>
  <si>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</si>
  <si>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</si>
  <si>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</si>
  <si>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</si>
  <si>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</si>
  <si>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</si>
  <si>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</si>
  <si>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</si>
  <si>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</si>
  <si>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</si>
  <si>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</si>
  <si>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</si>
  <si>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</si>
  <si>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</si>
  <si>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</si>
  <si>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</si>
  <si>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</si>
  <si>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</si>
  <si>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</si>
  <si>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</si>
  <si>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</si>
  <si>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</si>
  <si>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</si>
  <si>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</si>
  <si>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</si>
  <si>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</si>
  <si>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</si>
  <si>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</si>
  <si>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</si>
  <si>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</si>
  <si>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</si>
  <si>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</si>
  <si>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</si>
  <si>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</si>
  <si>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</si>
  <si>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</si>
  <si>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</si>
  <si>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</si>
  <si>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</si>
  <si>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</si>
  <si>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</si>
  <si>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</si>
  <si>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</si>
  <si>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</si>
  <si>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</si>
  <si>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</si>
  <si>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</si>
  <si>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</si>
  <si>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</si>
  <si>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</si>
  <si>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</si>
  <si>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</si>
  <si>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</si>
  <si>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</si>
  <si>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</si>
  <si>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</si>
  <si>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</si>
  <si>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</si>
  <si>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</si>
  <si>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</si>
  <si>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</si>
  <si>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</si>
  <si>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</si>
  <si>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</si>
  <si>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</si>
  <si>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</si>
  <si>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</si>
  <si>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</si>
  <si>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</si>
  <si>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</si>
  <si>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</si>
  <si>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</si>
  <si>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</si>
  <si>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</si>
  <si>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</si>
  <si>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</si>
  <si>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</si>
  <si>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</si>
  <si>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</si>
  <si>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</si>
  <si>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</si>
  <si>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</si>
  <si>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</si>
  <si>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</si>
  <si>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</si>
  <si>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</si>
  <si>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</si>
  <si>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</si>
  <si>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</si>
  <si>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</si>
  <si>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</si>
  <si>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</si>
  <si>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</si>
  <si>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</si>
  <si>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</si>
  <si>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</si>
  <si>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</si>
  <si>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</si>
  <si>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</si>
  <si>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</si>
  <si>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</si>
  <si>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</si>
  <si>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</si>
  <si>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</si>
  <si>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</si>
  <si>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</si>
  <si>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</si>
  <si>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</si>
  <si>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</si>
  <si>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</si>
  <si>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</si>
  <si>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</si>
  <si>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</si>
  <si>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</si>
  <si>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</si>
  <si>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</si>
  <si>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</si>
  <si>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</si>
  <si>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</si>
  <si>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</si>
  <si>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</si>
  <si>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</si>
  <si>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</si>
  <si>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</si>
  <si>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</si>
  <si>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</si>
  <si>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</si>
  <si>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</si>
  <si>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</si>
  <si>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</si>
  <si>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</si>
  <si>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</si>
  <si>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</si>
  <si>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</si>
  <si>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</si>
  <si>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</si>
  <si>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</si>
  <si>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</si>
  <si>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</si>
  <si>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</si>
  <si>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</si>
  <si>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</si>
  <si>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</si>
  <si>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</si>
  <si>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</si>
  <si>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</si>
  <si>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</si>
  <si>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</si>
  <si>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</si>
  <si>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</si>
  <si>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</si>
  <si>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</si>
  <si>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</si>
  <si>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</si>
  <si>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</si>
  <si>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</si>
  <si>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</si>
  <si>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</si>
  <si>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</si>
  <si>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</si>
  <si>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</si>
  <si>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</si>
  <si>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</si>
  <si>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</si>
  <si>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</si>
  <si>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</si>
  <si>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</si>
  <si>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</si>
  <si>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</si>
  <si>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</si>
  <si>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</si>
  <si>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</si>
  <si>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</si>
  <si>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</si>
  <si>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</si>
  <si>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</si>
  <si>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</si>
  <si>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</si>
  <si>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</si>
  <si>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</si>
  <si>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</si>
  <si>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</si>
  <si>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</si>
  <si>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</si>
  <si>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</si>
  <si>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</si>
  <si>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</si>
  <si>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</si>
  <si>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</si>
  <si>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</si>
  <si>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</si>
  <si>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</si>
  <si>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</si>
  <si>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</si>
  <si>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</si>
  <si>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</si>
  <si>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</si>
  <si>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</si>
  <si>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</si>
  <si>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</si>
  <si>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</si>
  <si>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</si>
  <si>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</si>
  <si>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</si>
  <si>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</si>
  <si>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</si>
  <si>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</si>
  <si>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</si>
  <si>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</si>
  <si>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</si>
  <si>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</si>
  <si>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</si>
  <si>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</si>
  <si>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</si>
  <si>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</si>
  <si>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</si>
  <si>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</si>
  <si>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</si>
  <si>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</si>
  <si>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</si>
  <si>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</si>
  <si>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</si>
  <si>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</si>
  <si>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</si>
  <si>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</si>
  <si>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</si>
  <si>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</si>
  <si>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</si>
  <si>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</si>
  <si>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</si>
  <si>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</si>
  <si>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</si>
  <si>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</si>
  <si>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</si>
  <si>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</si>
  <si>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</si>
  <si>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</si>
  <si>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</si>
  <si>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</si>
  <si>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</si>
  <si>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</si>
  <si>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</si>
  <si>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</si>
  <si>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</si>
  <si>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</si>
  <si>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</si>
  <si>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</si>
  <si>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</si>
  <si>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</si>
  <si>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</si>
  <si>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</si>
  <si>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</si>
  <si>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</si>
  <si>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</si>
  <si>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</si>
  <si>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</si>
  <si>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</si>
  <si>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</si>
  <si>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</si>
  <si>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</si>
  <si>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</si>
  <si>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</si>
  <si>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</si>
  <si>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</si>
  <si>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</si>
  <si>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</si>
  <si>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</si>
  <si>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</si>
  <si>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</si>
  <si>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</si>
  <si>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</si>
  <si>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</si>
  <si>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</si>
  <si>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</si>
  <si>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</si>
  <si>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</si>
  <si>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</si>
  <si>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</si>
  <si>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</si>
  <si>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</si>
  <si>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</si>
  <si>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</si>
  <si>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</si>
  <si>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</si>
  <si>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</si>
  <si>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</si>
  <si>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</si>
  <si>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</si>
  <si>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</si>
  <si>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</si>
  <si>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</si>
  <si>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</si>
  <si>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</si>
  <si>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</si>
  <si>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</si>
  <si>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</si>
  <si>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</si>
  <si>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</si>
  <si>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</si>
  <si>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</si>
  <si>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</si>
  <si>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</si>
  <si>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</si>
  <si>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</si>
  <si>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</si>
  <si>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</si>
  <si>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</si>
  <si>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</si>
  <si>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</si>
  <si>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</si>
  <si>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</si>
  <si>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</si>
  <si>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</si>
  <si>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</si>
  <si>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</si>
  <si>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</si>
  <si>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</si>
  <si>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</si>
  <si>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</si>
  <si>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</si>
  <si>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</si>
  <si>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</si>
  <si>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</si>
  <si>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</si>
  <si>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</si>
  <si>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</si>
  <si>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</si>
  <si>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</si>
  <si>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</si>
  <si>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</si>
  <si>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</si>
  <si>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</si>
  <si>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</si>
  <si>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</si>
  <si>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</si>
  <si>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</si>
  <si>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</si>
  <si>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</si>
  <si>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</si>
  <si>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</si>
  <si>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</si>
  <si>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</si>
  <si>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</si>
  <si>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</si>
  <si>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</si>
  <si>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</si>
  <si>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</si>
  <si>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</si>
  <si>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</si>
  <si>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</si>
  <si>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</si>
  <si>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</si>
  <si>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</si>
  <si>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</si>
  <si>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</si>
  <si>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</si>
  <si>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</si>
  <si>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</si>
  <si>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</si>
  <si>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</si>
  <si>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</si>
  <si>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</si>
  <si>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</si>
  <si>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</si>
  <si>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</si>
  <si>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</si>
  <si>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</si>
  <si>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</si>
  <si>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</si>
  <si>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</si>
  <si>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</si>
  <si>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</si>
  <si>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</si>
  <si>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</si>
  <si>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</si>
  <si>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</si>
  <si>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</si>
  <si>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</si>
  <si>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</si>
  <si>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</si>
  <si>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</si>
  <si>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</si>
  <si>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</si>
  <si>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</si>
  <si>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</si>
  <si>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</si>
  <si>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</si>
  <si>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</si>
  <si>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</si>
  <si>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</si>
  <si>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</si>
  <si>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</si>
  <si>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</si>
  <si>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</si>
  <si>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</si>
  <si>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</si>
  <si>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</si>
  <si>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</si>
  <si>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</si>
  <si>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</si>
  <si>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</si>
  <si>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</si>
  <si>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</si>
  <si>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</si>
  <si>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</si>
  <si>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</si>
  <si>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</si>
  <si>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</si>
  <si>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</si>
  <si>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</si>
  <si>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</si>
  <si>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</si>
  <si>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</si>
  <si>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</si>
  <si>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</si>
  <si>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</si>
  <si>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</si>
  <si>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</si>
  <si>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</si>
  <si>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</si>
  <si>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</si>
  <si>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</si>
  <si>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</si>
  <si>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</si>
  <si>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</si>
  <si>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</si>
  <si>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</si>
  <si>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</si>
  <si>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</si>
  <si>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</si>
  <si>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</si>
  <si>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</si>
  <si>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</si>
  <si>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</si>
  <si>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</si>
  <si>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</si>
  <si>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</si>
  <si>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</si>
  <si>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</si>
  <si>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</si>
  <si>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</si>
  <si>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</si>
  <si>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</si>
  <si>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</si>
  <si>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</si>
  <si>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</si>
  <si>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</si>
  <si>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</si>
  <si>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</si>
  <si>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</si>
  <si>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</si>
  <si>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</si>
  <si>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</si>
  <si>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</si>
  <si>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</si>
  <si>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</si>
  <si>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</si>
  <si>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</si>
  <si>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</si>
  <si>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</si>
  <si>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</si>
  <si>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</si>
  <si>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</si>
  <si>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</si>
  <si>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</si>
  <si>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</si>
  <si>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</si>
  <si>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</si>
  <si>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</si>
  <si>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</si>
  <si>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</si>
  <si>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</si>
  <si>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</si>
  <si>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</si>
  <si>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</si>
  <si>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</si>
  <si>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</si>
  <si>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</si>
  <si>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</si>
  <si>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</si>
  <si>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</si>
  <si>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</si>
  <si>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</si>
  <si>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</si>
  <si>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</si>
  <si>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</si>
  <si>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</si>
  <si>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</si>
  <si>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</si>
  <si>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</si>
  <si>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</si>
  <si>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</si>
  <si>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</si>
  <si>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</si>
  <si>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</si>
  <si>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</si>
  <si>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</si>
  <si>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</si>
  <si>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</si>
  <si>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</si>
  <si>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</si>
  <si>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</si>
  <si>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</si>
  <si>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</si>
  <si>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</si>
  <si>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</si>
  <si>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</si>
  <si>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</si>
  <si>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</si>
  <si>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</si>
  <si>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</si>
  <si>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</si>
  <si>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</si>
  <si>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</si>
  <si>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</si>
  <si>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</si>
  <si>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</si>
  <si>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</si>
  <si>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</si>
  <si>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</si>
  <si>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</si>
  <si>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</si>
  <si>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</si>
  <si>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</si>
  <si>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</si>
  <si>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</si>
  <si>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</si>
  <si>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</si>
  <si>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</si>
  <si>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</si>
  <si>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</si>
  <si>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</si>
  <si>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</si>
  <si>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</si>
  <si>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</si>
  <si>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</si>
  <si>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</si>
  <si>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</si>
  <si>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</si>
  <si>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</si>
  <si>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</si>
  <si>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</si>
  <si>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</si>
  <si>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</si>
  <si>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</si>
  <si>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</si>
  <si>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</si>
  <si>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</si>
  <si>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</si>
  <si>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</si>
  <si>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</si>
  <si>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</si>
  <si>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</si>
  <si>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</si>
  <si>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</si>
  <si>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</si>
  <si>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</si>
  <si>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</si>
  <si>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</si>
  <si>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</si>
  <si>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</si>
  <si>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</si>
  <si>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</si>
  <si>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</si>
  <si>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</si>
  <si>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</si>
  <si>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</si>
  <si>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</si>
  <si>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</si>
  <si>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</si>
  <si>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</si>
  <si>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</si>
  <si>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</si>
  <si>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</si>
  <si>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</si>
  <si>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</si>
  <si>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</si>
  <si>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</si>
  <si>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</si>
  <si>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</si>
  <si>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</si>
  <si>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</si>
  <si>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</si>
  <si>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</si>
  <si>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</si>
  <si>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</si>
  <si>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</si>
  <si>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</si>
  <si>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</si>
  <si>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</si>
  <si>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</si>
  <si>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</si>
  <si>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</si>
  <si>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</si>
  <si>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</si>
  <si>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</si>
  <si>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</si>
  <si>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</si>
  <si>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</si>
  <si>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</si>
  <si>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</si>
  <si>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</si>
  <si>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</si>
  <si>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</si>
  <si>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</si>
  <si>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</si>
  <si>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</si>
  <si>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</si>
  <si>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</si>
  <si>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</si>
  <si>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</si>
  <si>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</si>
  <si>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</si>
  <si>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</si>
  <si>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</si>
  <si>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</si>
  <si>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</si>
  <si>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</si>
  <si>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</si>
  <si>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</si>
  <si>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</si>
  <si>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</si>
  <si>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</si>
  <si>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</si>
  <si>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</si>
  <si>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</si>
  <si>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</si>
  <si>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</si>
  <si>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</si>
  <si>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</si>
  <si>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</si>
  <si>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</si>
  <si>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</si>
  <si>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</si>
  <si>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</si>
  <si>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</si>
  <si>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</si>
  <si>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</si>
  <si>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</si>
  <si>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</si>
  <si>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</si>
  <si>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</si>
  <si>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</si>
  <si>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</si>
  <si>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</si>
  <si>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</si>
  <si>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</si>
  <si>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</si>
  <si>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</si>
  <si>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</si>
  <si>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</si>
  <si>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</si>
  <si>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</si>
  <si>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</si>
  <si>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</si>
  <si>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</si>
  <si>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</si>
  <si>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</si>
  <si>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</si>
  <si>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</si>
  <si>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</si>
  <si>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</si>
  <si>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</si>
  <si>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</si>
  <si>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</si>
  <si>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</si>
  <si>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</si>
  <si>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</si>
  <si>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</si>
  <si>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</si>
  <si>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</si>
  <si>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</si>
  <si>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</si>
  <si>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</si>
  <si>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</si>
  <si>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</si>
  <si>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</si>
  <si>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</si>
  <si>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</si>
  <si>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</si>
  <si>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</si>
  <si>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</si>
  <si>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</si>
  <si>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</si>
  <si>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</si>
  <si>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</si>
  <si>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</si>
  <si>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</si>
  <si>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</si>
  <si>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</si>
  <si>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</si>
  <si>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</si>
  <si>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</si>
  <si>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</si>
  <si>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</si>
  <si>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</si>
  <si>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</si>
  <si>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</si>
  <si>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</si>
  <si>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</si>
  <si>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</si>
  <si>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</si>
  <si>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</si>
  <si>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</si>
  <si>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</si>
  <si>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</si>
  <si>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</si>
  <si>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</si>
  <si>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</si>
  <si>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</si>
  <si>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</si>
  <si>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</si>
  <si>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</si>
  <si>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</si>
  <si>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</si>
  <si>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</si>
  <si>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</si>
  <si>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</si>
  <si>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</si>
  <si>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</si>
  <si>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</si>
  <si>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</si>
  <si>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</si>
  <si>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</si>
  <si>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</si>
  <si>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</si>
  <si>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</si>
  <si>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</si>
  <si>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</si>
  <si>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</si>
  <si>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</si>
  <si>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</si>
  <si>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</si>
  <si>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</si>
  <si>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</si>
  <si>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</si>
  <si>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</si>
  <si>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</si>
  <si>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</si>
  <si>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</si>
  <si>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</si>
  <si>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</si>
  <si>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</si>
  <si>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</si>
  <si>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</si>
  <si>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</si>
  <si>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</si>
  <si>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</si>
  <si>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</si>
  <si>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</si>
  <si>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</si>
  <si>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</si>
  <si>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</si>
  <si>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</si>
  <si>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</si>
  <si>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</si>
  <si>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</si>
  <si>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</si>
  <si>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</si>
  <si>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</si>
  <si>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</si>
  <si>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</si>
  <si>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</si>
  <si>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</si>
  <si>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</si>
  <si>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</si>
  <si>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</si>
  <si>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</si>
  <si>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</si>
  <si>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</si>
  <si>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</si>
  <si>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</si>
  <si>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</si>
  <si>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</si>
  <si>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</si>
  <si>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</si>
  <si>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</si>
  <si>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</si>
  <si>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</si>
  <si>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</si>
  <si>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</si>
  <si>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</si>
  <si>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</si>
  <si>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</si>
  <si>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</si>
  <si>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</si>
  <si>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</si>
  <si>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</si>
  <si>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</si>
  <si>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</si>
  <si>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</si>
  <si>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</si>
  <si>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</si>
  <si>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</si>
  <si>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</si>
  <si>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</si>
  <si>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</si>
  <si>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</si>
  <si>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</si>
  <si>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</si>
  <si>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</si>
  <si>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</si>
  <si>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</si>
  <si>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</si>
  <si>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</si>
  <si>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</si>
  <si>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</si>
  <si>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</si>
  <si>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</si>
  <si>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</si>
  <si>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</si>
  <si>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</si>
  <si>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</si>
  <si>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</si>
  <si>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</si>
  <si>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</si>
  <si>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</si>
  <si>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</si>
  <si>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</si>
  <si>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</si>
  <si>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</si>
  <si>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</si>
  <si>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</si>
  <si>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</si>
  <si>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</si>
  <si>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</si>
  <si>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</si>
  <si>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</si>
  <si>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</si>
  <si>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</si>
  <si>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</si>
  <si>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</si>
  <si>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</si>
  <si>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</si>
  <si>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</si>
  <si>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</si>
  <si>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</si>
  <si>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</si>
  <si>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</si>
  <si>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</si>
  <si>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</si>
  <si>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</si>
  <si>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</si>
  <si>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</si>
  <si>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</si>
  <si>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</si>
  <si>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</si>
  <si>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</si>
  <si>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</si>
  <si>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</si>
  <si>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</si>
  <si>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</si>
  <si>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</si>
  <si>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</si>
  <si>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</si>
  <si>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</si>
  <si>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</si>
  <si>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</si>
  <si>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</si>
  <si>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</si>
  <si>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</si>
  <si>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</si>
  <si>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</si>
  <si>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</si>
  <si>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</si>
  <si>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</si>
  <si>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</si>
  <si>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</si>
  <si>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</si>
  <si>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</si>
  <si>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</si>
  <si>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</si>
  <si>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</si>
  <si>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</si>
  <si>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</si>
  <si>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</si>
  <si>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</si>
  <si>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</si>
  <si>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</si>
  <si>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</si>
  <si>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</si>
  <si>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</si>
  <si>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</si>
  <si>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</si>
  <si>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</si>
  <si>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</si>
  <si>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</si>
  <si>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</si>
  <si>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</si>
  <si>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</si>
  <si>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</si>
  <si>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</si>
  <si>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</si>
  <si>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</si>
  <si>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</si>
  <si>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</si>
  <si>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</si>
  <si>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</si>
  <si>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</si>
  <si>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</si>
  <si>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</si>
  <si>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</si>
  <si>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</si>
  <si>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</si>
  <si>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</si>
  <si>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</si>
  <si>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</si>
  <si>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</si>
  <si>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</si>
  <si>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</si>
  <si>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</si>
  <si>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</si>
  <si>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</si>
  <si>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</si>
  <si>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</si>
  <si>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</si>
  <si>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</si>
  <si>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</si>
  <si>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</si>
  <si>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</si>
  <si>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</si>
  <si>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</si>
  <si>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</si>
  <si>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</si>
  <si>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</si>
  <si>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</si>
  <si>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</si>
  <si>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</si>
  <si>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</si>
  <si>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</si>
  <si>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</si>
  <si>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</si>
  <si>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</si>
  <si>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</si>
  <si>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</si>
  <si>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</si>
  <si>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</si>
  <si>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</si>
  <si>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</si>
  <si>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</si>
  <si>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</si>
  <si>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</si>
  <si>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</si>
  <si>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</si>
  <si>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</si>
  <si>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</si>
  <si>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</si>
  <si>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</si>
  <si>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</si>
  <si>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</si>
  <si>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</si>
  <si>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</si>
  <si>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</si>
  <si>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</si>
  <si>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</si>
  <si>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</si>
  <si>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</si>
  <si>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</si>
  <si>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</si>
  <si>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</si>
  <si>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</si>
  <si>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</si>
  <si>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</si>
  <si>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</si>
  <si>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</si>
  <si>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</si>
  <si>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</si>
  <si>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</si>
  <si>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</si>
  <si>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</si>
  <si>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</si>
  <si>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</si>
  <si>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</si>
  <si>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</si>
  <si>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</si>
  <si>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</si>
  <si>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</si>
  <si>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</si>
  <si>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</si>
  <si>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</si>
  <si>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</si>
  <si>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</si>
  <si>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</si>
  <si>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</si>
  <si>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</si>
  <si>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</si>
  <si>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</si>
  <si>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</si>
  <si>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</si>
  <si>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</si>
  <si>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</si>
  <si>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</si>
  <si>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</si>
  <si>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</si>
  <si>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</si>
  <si>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</si>
  <si>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</si>
  <si>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</si>
  <si>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</si>
  <si>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</si>
  <si>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</si>
  <si>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</si>
  <si>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</si>
  <si>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</si>
  <si>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</si>
  <si>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</si>
  <si>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</si>
  <si>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</si>
  <si>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</si>
  <si>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</si>
  <si>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</si>
  <si>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</si>
  <si>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</si>
  <si>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</si>
  <si>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</si>
  <si>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</si>
  <si>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</si>
  <si>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</si>
  <si>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</si>
  <si>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</si>
  <si>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</si>
  <si>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</si>
  <si>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</si>
  <si>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</si>
  <si>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</si>
  <si>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</si>
  <si>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</si>
  <si>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</si>
  <si>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</si>
  <si>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</si>
  <si>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</si>
  <si>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</si>
  <si>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</si>
  <si>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</si>
  <si>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</si>
  <si>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</si>
  <si>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</si>
  <si>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</si>
  <si>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</si>
  <si>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</si>
  <si>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</si>
  <si>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</si>
  <si>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</si>
  <si>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</si>
  <si>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</si>
  <si>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</si>
  <si>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</si>
  <si>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</si>
  <si>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</si>
  <si>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</si>
  <si>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</si>
  <si>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</si>
  <si>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</si>
  <si>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</si>
  <si>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</si>
  <si>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</si>
  <si>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</si>
  <si>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</si>
  <si>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</si>
  <si>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</si>
  <si>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</si>
  <si>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</si>
  <si>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</si>
  <si>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</si>
  <si>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</si>
  <si>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</si>
  <si>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</si>
  <si>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</si>
  <si>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</si>
  <si>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</si>
  <si>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</si>
  <si>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</si>
  <si>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</si>
  <si>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</si>
  <si>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</si>
  <si>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</si>
  <si>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</si>
  <si>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</si>
  <si>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</si>
  <si>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</si>
  <si>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</si>
  <si>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</si>
  <si>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</si>
  <si>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</si>
  <si>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</si>
  <si>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</si>
  <si>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</si>
  <si>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</si>
  <si>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</si>
  <si>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</si>
  <si>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</si>
  <si>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</si>
  <si>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</si>
  <si>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</si>
  <si>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</si>
  <si>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</si>
  <si>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</si>
  <si>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</si>
  <si>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</si>
  <si>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</si>
  <si>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</si>
  <si>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</si>
  <si>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</si>
  <si>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</si>
  <si>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</si>
  <si>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</si>
  <si>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</si>
  <si>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</si>
  <si>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</si>
  <si>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</si>
  <si>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</si>
  <si>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</si>
  <si>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</si>
  <si>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</si>
  <si>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</si>
  <si>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</si>
  <si>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</si>
  <si>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</si>
  <si>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</si>
  <si>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</si>
  <si>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</si>
  <si>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</si>
  <si>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</si>
  <si>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</si>
  <si>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</si>
  <si>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</si>
  <si>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</si>
  <si>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</si>
  <si>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</si>
  <si>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</si>
  <si>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</si>
  <si>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</si>
  <si>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</si>
  <si>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</si>
  <si>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</si>
  <si>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</si>
  <si>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</si>
  <si>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</si>
  <si>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</si>
  <si>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</si>
  <si>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</si>
  <si>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</si>
  <si>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</si>
  <si>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</si>
  <si>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</si>
  <si>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</si>
  <si>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</si>
  <si>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</si>
  <si>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</si>
  <si>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</si>
  <si>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</si>
  <si>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</si>
  <si>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</si>
  <si>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</si>
  <si>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</si>
  <si>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</si>
  <si>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</si>
  <si>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</si>
  <si>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</si>
  <si>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</si>
  <si>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</si>
  <si>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</si>
  <si>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</si>
  <si>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</si>
  <si>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</si>
  <si>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</si>
  <si>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</si>
  <si>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</si>
  <si>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</si>
  <si>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</si>
  <si>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</si>
  <si>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</si>
  <si>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</si>
  <si>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</si>
  <si>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</si>
  <si>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</si>
  <si>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</si>
  <si>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</si>
  <si>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</si>
  <si>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</si>
  <si>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</si>
  <si>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</si>
  <si>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</si>
  <si>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</si>
  <si>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</si>
  <si>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</si>
  <si>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</si>
  <si>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</si>
  <si>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</si>
  <si>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</si>
  <si>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</si>
  <si>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</si>
  <si>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</si>
  <si>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</si>
  <si>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</si>
  <si>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</si>
  <si>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</si>
  <si>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</si>
  <si>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</si>
  <si>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</si>
  <si>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</si>
  <si>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</si>
  <si>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</si>
  <si>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</si>
  <si>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</si>
  <si>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</si>
  <si>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</si>
  <si>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</si>
  <si>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</si>
  <si>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</si>
  <si>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</si>
  <si>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</si>
  <si>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</si>
  <si>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</si>
  <si>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</si>
  <si>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</si>
  <si>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</si>
  <si>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</si>
  <si>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</si>
  <si>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</si>
  <si>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</si>
  <si>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</si>
  <si>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</si>
  <si>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</si>
  <si>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</si>
  <si>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</si>
  <si>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</si>
  <si>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</si>
  <si>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</si>
  <si>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</si>
  <si>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</si>
  <si>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</si>
  <si>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</si>
  <si>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</si>
  <si>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</si>
  <si>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</si>
  <si>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</si>
  <si>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</si>
  <si>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</si>
  <si>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</si>
  <si>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</si>
  <si>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</si>
  <si>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</si>
  <si>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</si>
  <si>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</si>
  <si>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</si>
  <si>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</si>
  <si>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</si>
  <si>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</si>
  <si>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</si>
  <si>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</si>
  <si>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</si>
  <si>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</si>
  <si>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</si>
  <si>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</si>
  <si>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</si>
  <si>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</si>
  <si>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</si>
  <si>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</si>
  <si>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</si>
  <si>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</si>
  <si>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</si>
  <si>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</si>
  <si>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</si>
  <si>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</si>
  <si>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</si>
  <si>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</si>
  <si>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</si>
  <si>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</si>
  <si>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</si>
  <si>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</si>
  <si>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</si>
  <si>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</si>
  <si>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</si>
  <si>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</si>
  <si>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</si>
  <si>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</si>
  <si>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</si>
  <si>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</si>
  <si>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</si>
  <si>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</si>
  <si>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</si>
  <si>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</si>
  <si>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</si>
  <si>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</si>
  <si>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</si>
  <si>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</si>
  <si>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</si>
  <si>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</si>
  <si>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</si>
  <si>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</si>
  <si>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</si>
  <si>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</si>
  <si>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</si>
  <si>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</si>
  <si>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</si>
  <si>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</si>
  <si>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</si>
  <si>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</si>
  <si>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</si>
  <si>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</si>
  <si>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</si>
  <si>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</si>
  <si>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</si>
  <si>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</si>
  <si>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</si>
  <si>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</si>
  <si>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</si>
  <si>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</si>
  <si>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</si>
  <si>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</si>
  <si>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</si>
  <si>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</si>
  <si>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</si>
  <si>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</si>
  <si>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</si>
  <si>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</si>
  <si>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</si>
  <si>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</si>
  <si>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</si>
  <si>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</si>
  <si>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</si>
  <si>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</si>
  <si>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</si>
  <si>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</si>
  <si>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</si>
  <si>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</si>
  <si>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</si>
  <si>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</si>
  <si>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</si>
  <si>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</si>
  <si>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</si>
  <si>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</si>
  <si>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</si>
  <si>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</si>
  <si>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</si>
  <si>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</si>
  <si>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</si>
  <si>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</si>
  <si>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</si>
  <si>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</si>
  <si>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</si>
  <si>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</si>
  <si>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</si>
  <si>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</si>
  <si>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</si>
  <si>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</si>
  <si>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</si>
  <si>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</si>
  <si>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</si>
  <si>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</si>
  <si>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</si>
  <si>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</si>
  <si>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</si>
  <si>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</si>
  <si>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</si>
  <si>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</si>
  <si>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</si>
  <si>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</si>
  <si>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</si>
  <si>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</si>
  <si>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</si>
  <si>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</si>
  <si>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</si>
  <si>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</si>
  <si>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</si>
  <si>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</si>
  <si>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</si>
  <si>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</si>
  <si>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</si>
  <si>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</si>
  <si>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</si>
  <si>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</si>
  <si>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</si>
  <si>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</si>
  <si>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</si>
  <si>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</si>
  <si>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</si>
  <si>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</si>
  <si>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</si>
  <si>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</si>
  <si>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</si>
  <si>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</si>
  <si>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</si>
  <si>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</si>
  <si>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</si>
  <si>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</si>
  <si>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</si>
  <si>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</si>
  <si>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</si>
  <si>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</si>
  <si>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</si>
  <si>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</si>
  <si>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</si>
  <si>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</si>
  <si>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</si>
  <si>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</si>
  <si>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</si>
  <si>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</si>
  <si>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</si>
  <si>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</si>
  <si>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</si>
  <si>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</si>
  <si>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</si>
  <si>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</si>
  <si>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</si>
  <si>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</si>
  <si>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</si>
  <si>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</si>
  <si>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</si>
  <si>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</si>
  <si>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</si>
  <si>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</si>
  <si>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</si>
  <si>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</si>
  <si>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</si>
  <si>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</si>
  <si>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</si>
  <si>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</si>
  <si>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</si>
  <si>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</si>
  <si>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</si>
  <si>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</si>
  <si>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</si>
  <si>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</si>
  <si>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</si>
  <si>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</si>
  <si>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</si>
  <si>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</si>
  <si>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</si>
  <si>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</si>
  <si>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</si>
  <si>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</si>
  <si>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</si>
  <si>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</si>
  <si>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</si>
  <si>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</si>
  <si>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</si>
  <si>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</si>
  <si>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</si>
  <si>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</si>
  <si>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</si>
  <si>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</si>
  <si>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</si>
  <si>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</si>
  <si>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</si>
  <si>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</si>
  <si>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</si>
  <si>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</si>
  <si>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</si>
  <si>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</si>
  <si>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</si>
  <si>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</si>
  <si>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</si>
  <si>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</si>
  <si>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</si>
  <si>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</si>
  <si>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</si>
  <si>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</si>
  <si>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</si>
  <si>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</si>
  <si>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</si>
  <si>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</si>
  <si>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</si>
  <si>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</si>
  <si>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</si>
  <si>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</si>
  <si>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</si>
  <si>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</si>
  <si>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</si>
  <si>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</si>
  <si>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</si>
  <si>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</si>
  <si>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</si>
  <si>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</si>
  <si>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</si>
  <si>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</si>
  <si>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</si>
  <si>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</si>
  <si>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</si>
  <si>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</si>
  <si>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</si>
  <si>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</si>
  <si>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</si>
  <si>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</si>
  <si>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</si>
  <si>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</si>
  <si>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</si>
  <si>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</si>
  <si>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</si>
  <si>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</si>
  <si>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</si>
  <si>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</si>
  <si>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</si>
  <si>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</si>
  <si>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</si>
  <si>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</si>
  <si>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</si>
  <si>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</si>
  <si>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</si>
  <si>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</si>
  <si>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</si>
  <si>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</si>
  <si>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</si>
  <si>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</si>
  <si>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</si>
  <si>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</si>
  <si>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</si>
  <si>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</si>
  <si>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</si>
  <si>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</si>
  <si>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</si>
  <si>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</si>
  <si>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</si>
  <si>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</si>
  <si>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</si>
  <si>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</si>
  <si>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</si>
  <si>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</si>
  <si>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</si>
  <si>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</si>
  <si>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</si>
  <si>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</si>
  <si>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</si>
  <si>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</si>
  <si>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</si>
  <si>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</si>
  <si>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</si>
  <si>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</si>
  <si>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</si>
  <si>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</si>
  <si>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</si>
  <si>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</si>
  <si>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</si>
  <si>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</si>
  <si>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</si>
  <si>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</si>
  <si>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</si>
  <si>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</si>
  <si>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</si>
  <si>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</si>
  <si>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</si>
  <si>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</si>
  <si>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</si>
  <si>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</si>
  <si>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</si>
  <si>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</si>
  <si>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</si>
  <si>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</si>
  <si>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</si>
  <si>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</si>
  <si>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</si>
  <si>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</si>
  <si>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</si>
  <si>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</si>
  <si>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</si>
  <si>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</si>
  <si>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</si>
  <si>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</si>
  <si>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</si>
  <si>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</si>
  <si>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</si>
  <si>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</si>
  <si>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</si>
  <si>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</si>
  <si>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</si>
  <si>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</si>
  <si>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</si>
  <si>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</si>
  <si>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</si>
  <si>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</si>
  <si>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</si>
  <si>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</si>
  <si>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</si>
  <si>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</si>
  <si>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</si>
  <si>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</si>
  <si>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</si>
  <si>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</si>
  <si>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</si>
  <si>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</si>
  <si>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</si>
  <si>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</si>
  <si>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</si>
  <si>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</si>
  <si>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</si>
  <si>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</si>
  <si>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</si>
  <si>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</si>
  <si>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</si>
  <si>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</si>
  <si>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</si>
  <si>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</si>
  <si>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</si>
  <si>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</si>
  <si>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</si>
  <si>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</si>
  <si>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</si>
  <si>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</si>
  <si>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</si>
  <si>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</si>
  <si>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</si>
  <si>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</si>
  <si>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</si>
  <si>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</si>
  <si>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</si>
  <si>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</si>
  <si>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</si>
  <si>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</si>
  <si>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</si>
  <si>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</si>
  <si>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</si>
  <si>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</si>
  <si>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</si>
  <si>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</si>
  <si>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</si>
  <si>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</si>
  <si>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</si>
  <si>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</si>
  <si>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</si>
  <si>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</si>
  <si>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</si>
  <si>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</si>
  <si>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</si>
  <si>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</si>
  <si>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</si>
  <si>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</si>
  <si>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</si>
  <si>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</si>
  <si>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</si>
  <si>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</si>
  <si>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</si>
  <si>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</si>
  <si>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</si>
  <si>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</si>
  <si>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</si>
  <si>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</si>
  <si>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</si>
  <si>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</si>
  <si>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</si>
  <si>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</si>
  <si>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</si>
  <si>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</si>
  <si>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</si>
  <si>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</si>
  <si>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</si>
  <si>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</si>
  <si>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</si>
  <si>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</si>
  <si>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</si>
  <si>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</si>
  <si>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</si>
  <si>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</si>
  <si>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</si>
  <si>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</si>
  <si>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</si>
  <si>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</si>
  <si>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</si>
  <si>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</si>
  <si>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</si>
  <si>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</si>
  <si>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</si>
  <si>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</si>
  <si>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</si>
  <si>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</si>
  <si>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</si>
  <si>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</si>
  <si>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</si>
  <si>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</si>
  <si>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</si>
  <si>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</si>
  <si>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</si>
  <si>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</si>
  <si>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</si>
  <si>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</si>
  <si>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</si>
  <si>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</si>
  <si>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</si>
  <si>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</si>
  <si>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</si>
  <si>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</si>
  <si>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</si>
  <si>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</si>
  <si>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</si>
  <si>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</si>
  <si>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</si>
  <si>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</si>
  <si>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</si>
  <si>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</si>
  <si>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</si>
  <si>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</si>
  <si>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</si>
  <si>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</si>
  <si>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</si>
  <si>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</si>
  <si>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</si>
  <si>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</si>
  <si>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</si>
  <si>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</si>
  <si>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</si>
  <si>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</si>
  <si>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</si>
  <si>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</si>
  <si>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</si>
  <si>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</si>
  <si>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</si>
  <si>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</si>
  <si>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</si>
  <si>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</si>
  <si>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</si>
  <si>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</si>
  <si>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</si>
  <si>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</si>
  <si>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</si>
  <si>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</si>
  <si>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</si>
  <si>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</si>
  <si>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</si>
  <si>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</si>
  <si>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</si>
  <si>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</si>
  <si>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</si>
  <si>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</si>
  <si>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</si>
  <si>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</si>
  <si>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</si>
  <si>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</si>
  <si>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</si>
  <si>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</si>
  <si>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</si>
  <si>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</si>
  <si>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</si>
  <si>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</si>
  <si>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</si>
  <si>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</si>
  <si>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</si>
  <si>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</si>
  <si>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</si>
  <si>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</si>
  <si>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</si>
  <si>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</si>
  <si>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</si>
  <si>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</si>
  <si>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</si>
  <si>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</si>
  <si>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</si>
  <si>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</si>
  <si>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</si>
  <si>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</si>
  <si>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</si>
  <si>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</si>
  <si>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</si>
  <si>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</si>
  <si>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</si>
  <si>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</si>
  <si>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</si>
  <si>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</si>
  <si>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</si>
  <si>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</si>
  <si>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</si>
  <si>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</si>
  <si>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</si>
  <si>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</si>
  <si>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</si>
  <si>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</si>
  <si>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</si>
  <si>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</si>
  <si>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</si>
  <si>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</si>
  <si>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</si>
  <si>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</si>
  <si>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</si>
  <si>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</si>
  <si>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</si>
  <si>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</si>
  <si>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</si>
  <si>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</si>
  <si>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</si>
  <si>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</si>
  <si>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</si>
  <si>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</si>
  <si>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</si>
  <si>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</si>
  <si>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</si>
  <si>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</si>
  <si>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</si>
  <si>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</si>
  <si>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</si>
  <si>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</si>
  <si>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</si>
  <si>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</si>
  <si>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</si>
  <si>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</si>
  <si>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</si>
  <si>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</si>
  <si>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</si>
  <si>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</si>
  <si>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</si>
  <si>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</si>
  <si>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</si>
  <si>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</si>
  <si>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</si>
  <si>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</si>
  <si>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</si>
  <si>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</si>
  <si>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</si>
  <si>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</si>
  <si>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</si>
  <si>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</si>
  <si>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</si>
  <si>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</si>
  <si>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</si>
  <si>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</si>
  <si>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</si>
  <si>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</si>
  <si>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</si>
  <si>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</si>
  <si>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</si>
  <si>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</si>
  <si>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</si>
  <si>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</si>
  <si>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</si>
  <si>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</si>
  <si>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</si>
  <si>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</si>
  <si>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</si>
  <si>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</si>
  <si>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</si>
  <si>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</si>
  <si>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</si>
  <si>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</si>
  <si>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</si>
  <si>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</si>
  <si>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</si>
  <si>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</si>
  <si>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</si>
  <si>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</si>
  <si>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</si>
  <si>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</si>
  <si>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</si>
  <si>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</si>
  <si>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</si>
  <si>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</si>
  <si>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</si>
  <si>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</si>
  <si>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</si>
  <si>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</si>
  <si>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</si>
  <si>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</si>
  <si>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</si>
  <si>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</si>
  <si>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</si>
  <si>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</si>
  <si>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</si>
  <si>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</si>
  <si>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</si>
  <si>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</si>
  <si>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</si>
  <si>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</si>
  <si>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</si>
  <si>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</si>
  <si>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</si>
  <si>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</si>
  <si>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</si>
  <si>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</si>
  <si>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</si>
  <si>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</si>
  <si>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</si>
  <si>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</si>
  <si>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</si>
  <si>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</si>
  <si>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</si>
  <si>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</si>
  <si>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</si>
  <si>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</si>
  <si>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</si>
  <si>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</si>
  <si>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</si>
  <si>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</si>
  <si>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</si>
  <si>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</si>
  <si>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</si>
  <si>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</si>
  <si>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</si>
  <si>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</si>
  <si>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</si>
  <si>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</si>
  <si>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</si>
  <si>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</si>
  <si>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</si>
  <si>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</si>
  <si>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</si>
  <si>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</si>
  <si>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</si>
  <si>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</si>
  <si>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</si>
  <si>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</si>
  <si>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</si>
  <si>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</si>
  <si>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</si>
  <si>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</si>
  <si>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</si>
  <si>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</si>
  <si>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</si>
  <si>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</si>
  <si>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</si>
  <si>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</si>
  <si>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</si>
  <si>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</si>
  <si>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</si>
  <si>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</si>
  <si>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</si>
  <si>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</si>
  <si>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</si>
  <si>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</si>
  <si>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</si>
  <si>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</si>
  <si>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</si>
  <si>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</si>
  <si>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</si>
  <si>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</si>
  <si>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</si>
  <si>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</si>
  <si>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</si>
  <si>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</si>
  <si>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</si>
  <si>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</si>
  <si>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</si>
  <si>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</si>
  <si>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</si>
  <si>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</si>
  <si>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</si>
  <si>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</si>
  <si>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</si>
  <si>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</si>
  <si>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</si>
  <si>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</si>
  <si>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</si>
  <si>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</si>
  <si>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</si>
  <si>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</si>
  <si>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</si>
  <si>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</si>
  <si>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</si>
  <si>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</si>
  <si>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</si>
  <si>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</si>
  <si>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</si>
  <si>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</si>
  <si>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</si>
  <si>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</si>
  <si>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</si>
  <si>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</si>
  <si>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</si>
  <si>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</si>
  <si>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</si>
  <si>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</si>
  <si>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</si>
  <si>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</si>
  <si>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</si>
  <si>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</si>
  <si>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</si>
  <si>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</si>
  <si>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</si>
  <si>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</si>
  <si>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</si>
  <si>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</si>
  <si>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</si>
  <si>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</si>
  <si>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</si>
  <si>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</si>
  <si>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</si>
  <si>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</si>
  <si>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</si>
  <si>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</si>
  <si>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</si>
  <si>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</si>
  <si>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</si>
  <si>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</si>
  <si>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</si>
  <si>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</si>
  <si>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</si>
  <si>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</si>
  <si>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</si>
  <si>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</si>
  <si>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</si>
  <si>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</si>
  <si>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</si>
  <si>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</si>
  <si>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</si>
  <si>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</si>
  <si>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</si>
  <si>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</si>
  <si>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</si>
  <si>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</si>
  <si>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</si>
  <si>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</si>
  <si>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</si>
  <si>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</si>
  <si>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</si>
  <si>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</si>
  <si>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</si>
  <si>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</si>
  <si>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</si>
  <si>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</si>
  <si>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</si>
  <si>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</si>
  <si>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</si>
  <si>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</si>
  <si>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</si>
  <si>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</si>
  <si>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</si>
  <si>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</si>
  <si>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</si>
  <si>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</si>
  <si>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</si>
  <si>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</si>
  <si>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</si>
  <si>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</si>
  <si>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</si>
  <si>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</si>
  <si>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</si>
  <si>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</si>
  <si>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</si>
  <si>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</si>
  <si>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</si>
  <si>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</si>
  <si>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</si>
  <si>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</si>
  <si>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</si>
  <si>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</si>
  <si>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</si>
  <si>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</si>
  <si>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</si>
  <si>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</si>
  <si>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</si>
  <si>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</si>
  <si>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</si>
  <si>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</si>
  <si>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</si>
  <si>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</si>
  <si>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</si>
  <si>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</si>
  <si>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</si>
  <si>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</si>
  <si>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</si>
  <si>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</si>
  <si>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</si>
  <si>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</si>
  <si>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</si>
  <si>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</si>
  <si>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</si>
  <si>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</si>
  <si>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</si>
  <si>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</si>
  <si>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</si>
  <si>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</si>
  <si>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</si>
  <si>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</si>
  <si>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</si>
  <si>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</si>
  <si>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</si>
  <si>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</si>
  <si>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</si>
  <si>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</si>
  <si>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</si>
  <si>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</si>
  <si>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</si>
  <si>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</si>
  <si>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</si>
  <si>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</si>
  <si>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</si>
  <si>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</si>
  <si>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</si>
  <si>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</si>
  <si>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</si>
  <si>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</si>
  <si>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</si>
  <si>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</si>
  <si>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</si>
  <si>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</si>
  <si>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</si>
  <si>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</si>
  <si>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</si>
  <si>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</si>
  <si>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</si>
  <si>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</si>
  <si>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</si>
  <si>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</si>
  <si>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</si>
  <si>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</si>
  <si>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</si>
  <si>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</si>
  <si>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</si>
  <si>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</si>
  <si>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</si>
  <si>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</si>
  <si>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</si>
  <si>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</si>
  <si>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</si>
  <si>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</si>
  <si>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</si>
  <si>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</si>
  <si>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</si>
  <si>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</si>
  <si>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</si>
  <si>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</si>
  <si>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</si>
  <si>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</si>
  <si>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</si>
  <si>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</si>
  <si>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</si>
  <si>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</si>
  <si>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</si>
  <si>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</si>
  <si>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</si>
  <si>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</si>
  <si>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</si>
  <si>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</si>
  <si>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</si>
  <si>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</si>
  <si>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</si>
  <si>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</si>
  <si>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</si>
  <si>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</si>
  <si>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</si>
  <si>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</si>
  <si>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</si>
  <si>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</si>
  <si>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</si>
  <si>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</si>
  <si>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</si>
  <si>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</si>
  <si>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</si>
  <si>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</si>
  <si>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</si>
  <si>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</si>
  <si>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</si>
  <si>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</si>
  <si>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</si>
  <si>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</si>
  <si>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</si>
  <si>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</si>
  <si>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</si>
  <si>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</si>
  <si>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</si>
  <si>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</si>
  <si>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</si>
  <si>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</si>
  <si>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</si>
  <si>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</si>
  <si>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</si>
  <si>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</si>
  <si>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</si>
  <si>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</si>
  <si>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</si>
  <si>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</si>
  <si>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</si>
  <si>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</si>
  <si>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</si>
  <si>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</si>
  <si>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</si>
  <si>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</si>
  <si>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</si>
  <si>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</si>
  <si>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</si>
  <si>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</si>
  <si>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</si>
  <si>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</si>
  <si>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</si>
  <si>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</si>
  <si>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</si>
  <si>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</si>
  <si>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</si>
  <si>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</si>
  <si>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</si>
  <si>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</si>
  <si>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</si>
  <si>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</si>
  <si>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</si>
  <si>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</si>
  <si>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</si>
  <si>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</si>
  <si>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</si>
  <si>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</si>
  <si>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</si>
  <si>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</si>
  <si>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</si>
  <si>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</si>
  <si>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</si>
  <si>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</si>
  <si>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</si>
  <si>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</si>
  <si>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</si>
  <si>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</si>
  <si>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</si>
  <si>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</si>
  <si>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</si>
  <si>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</si>
  <si>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</si>
  <si>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</si>
  <si>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</si>
  <si>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</si>
  <si>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</si>
  <si>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</si>
  <si>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</si>
  <si>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</si>
  <si>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</si>
  <si>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</si>
  <si>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</si>
  <si>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</si>
  <si>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</si>
  <si>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</si>
  <si>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</si>
  <si>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</si>
  <si>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</si>
  <si>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</si>
  <si>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</si>
  <si>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</si>
  <si>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</si>
  <si>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</si>
  <si>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</si>
  <si>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</si>
  <si>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</si>
  <si>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</si>
  <si>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</si>
  <si>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</si>
  <si>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</si>
  <si>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</si>
  <si>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</si>
  <si>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</si>
  <si>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</si>
  <si>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</si>
  <si>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</si>
  <si>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</si>
  <si>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</si>
  <si>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</si>
  <si>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</si>
  <si>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</si>
  <si>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</si>
  <si>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</si>
  <si>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</si>
  <si>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</si>
  <si>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</si>
  <si>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</si>
  <si>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</si>
  <si>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</si>
  <si>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</si>
  <si>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</si>
  <si>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</si>
  <si>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</si>
  <si>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</si>
  <si>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</si>
  <si>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</si>
  <si>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</si>
  <si>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</si>
  <si>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</si>
  <si>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</si>
  <si>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</si>
  <si>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</si>
  <si>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</si>
  <si>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</si>
  <si>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</si>
  <si>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</si>
  <si>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</si>
  <si>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</si>
  <si>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</si>
  <si>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</si>
  <si>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</si>
  <si>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</si>
  <si>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</si>
  <si>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</si>
  <si>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</si>
  <si>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</si>
  <si>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</si>
  <si>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</si>
  <si>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</si>
  <si>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</si>
  <si>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</si>
  <si>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</si>
  <si>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</si>
  <si>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</si>
  <si>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</si>
  <si>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</si>
  <si>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</si>
  <si>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</si>
  <si>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</si>
  <si>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</si>
  <si>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</si>
  <si>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</si>
  <si>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</si>
  <si>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</si>
  <si>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</si>
  <si>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</si>
  <si>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</si>
  <si>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</si>
  <si>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</si>
  <si>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</si>
  <si>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</si>
  <si>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</si>
  <si>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</si>
  <si>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</si>
  <si>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</si>
  <si>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</si>
  <si>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</si>
  <si>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</si>
  <si>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</si>
  <si>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</si>
  <si>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</si>
  <si>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</si>
  <si>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</si>
  <si>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</si>
  <si>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</si>
  <si>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</si>
  <si>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</si>
  <si>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</si>
  <si>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</si>
  <si>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</si>
  <si>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</si>
  <si>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</si>
  <si>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</si>
  <si>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</si>
  <si>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</si>
  <si>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</si>
  <si>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</si>
  <si>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</si>
  <si>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</si>
  <si>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</si>
  <si>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</si>
  <si>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</si>
  <si>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</si>
  <si>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</si>
  <si>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</si>
  <si>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</si>
  <si>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</si>
  <si>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</si>
  <si>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</si>
  <si>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</si>
  <si>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</si>
  <si>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</si>
  <si>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</si>
  <si>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</si>
  <si>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</si>
  <si>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</si>
  <si>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</si>
  <si>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</si>
  <si>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</si>
  <si>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</si>
  <si>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</si>
  <si>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</si>
  <si>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</si>
  <si>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</si>
  <si>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</si>
  <si>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</si>
  <si>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</si>
  <si>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</si>
  <si>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</si>
  <si>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</si>
  <si>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</si>
  <si>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</si>
  <si>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</si>
  <si>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</si>
  <si>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</si>
  <si>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</si>
  <si>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</si>
  <si>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</si>
  <si>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</si>
  <si>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</si>
  <si>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</si>
  <si>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</si>
  <si>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</si>
  <si>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</si>
  <si>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</si>
  <si>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</si>
  <si>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</si>
  <si>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</si>
  <si>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</si>
  <si>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</si>
  <si>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</si>
  <si>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</si>
  <si>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</si>
  <si>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</si>
  <si>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</si>
  <si>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</si>
  <si>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</si>
  <si>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</si>
  <si>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</si>
  <si>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</si>
  <si>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</si>
  <si>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</si>
  <si>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</si>
  <si>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</si>
  <si>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</si>
  <si>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</si>
  <si>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</si>
  <si>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</si>
  <si>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</si>
  <si>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</si>
  <si>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</si>
  <si>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</si>
  <si>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</si>
  <si>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</si>
  <si>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</si>
  <si>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</si>
  <si>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</si>
  <si>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</si>
  <si>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</si>
  <si>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</si>
  <si>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</si>
  <si>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</si>
  <si>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</si>
  <si>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</si>
  <si>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</si>
  <si>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</si>
  <si>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</si>
  <si>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</si>
  <si>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</si>
  <si>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</si>
  <si>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</si>
  <si>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</si>
  <si>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</si>
  <si>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</si>
  <si>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</si>
  <si>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</si>
  <si>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</si>
  <si>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</si>
  <si>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</si>
  <si>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</si>
  <si>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</si>
  <si>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</si>
  <si>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</si>
  <si>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</si>
  <si>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</si>
  <si>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</si>
  <si>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</si>
  <si>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</si>
  <si>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</si>
  <si>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</si>
  <si>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</si>
  <si>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</si>
  <si>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</si>
  <si>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</si>
  <si>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</si>
  <si>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</si>
  <si>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</si>
  <si>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</si>
  <si>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</si>
  <si>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</si>
  <si>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</si>
  <si>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</si>
  <si>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</si>
  <si>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</si>
  <si>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</si>
  <si>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</si>
  <si>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</si>
  <si>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</si>
  <si>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</si>
  <si>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</si>
  <si>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</si>
  <si>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</si>
  <si>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</si>
  <si>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</si>
  <si>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</si>
  <si>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</si>
  <si>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</si>
  <si>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</si>
  <si>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</si>
  <si>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</si>
  <si>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</si>
  <si>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</si>
  <si>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</si>
  <si>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</si>
  <si>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</si>
  <si>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</si>
  <si>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</si>
  <si>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</si>
  <si>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</si>
  <si>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</si>
  <si>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</si>
  <si>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</si>
  <si>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</si>
  <si>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</si>
  <si>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</si>
  <si>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</si>
  <si>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</si>
  <si>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</si>
  <si>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</si>
  <si>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</si>
  <si>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</si>
  <si>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</si>
  <si>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</si>
  <si>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</si>
  <si>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</si>
  <si>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</si>
  <si>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</si>
  <si>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</si>
  <si>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</si>
  <si>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</si>
  <si>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</si>
  <si>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</si>
  <si>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</si>
  <si>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</si>
  <si>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</si>
  <si>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</si>
  <si>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</si>
  <si>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</si>
  <si>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</si>
  <si>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</si>
  <si>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</si>
  <si>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</si>
  <si>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</si>
  <si>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</si>
  <si>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</si>
  <si>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</si>
  <si>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</si>
  <si>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</si>
  <si>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</si>
  <si>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</si>
  <si>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</si>
  <si>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</si>
  <si>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</si>
  <si>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</si>
  <si>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</si>
  <si>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</si>
  <si>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</si>
  <si>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</si>
  <si>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</si>
  <si>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</si>
  <si>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</si>
  <si>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</si>
  <si>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</si>
  <si>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</si>
  <si>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</si>
  <si>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</si>
  <si>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</si>
  <si>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</si>
  <si>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</si>
  <si>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</si>
  <si>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</si>
  <si>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</si>
  <si>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</si>
  <si>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</si>
  <si>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</si>
  <si>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</si>
  <si>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</si>
  <si>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</si>
  <si>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</si>
  <si>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</si>
  <si>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</si>
  <si>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</si>
  <si>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</si>
  <si>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</si>
  <si>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</si>
  <si>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</si>
  <si>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</si>
  <si>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</si>
  <si>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</si>
  <si>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</si>
  <si>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</si>
  <si>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</si>
  <si>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</si>
  <si>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</si>
  <si>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</si>
  <si>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</si>
  <si>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</si>
  <si>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</si>
  <si>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</si>
  <si>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</si>
  <si>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</si>
  <si>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</si>
  <si>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</si>
  <si>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</si>
  <si>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</si>
  <si>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</si>
  <si>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</si>
  <si>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</si>
  <si>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</si>
  <si>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</si>
  <si>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</si>
  <si>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</si>
  <si>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</si>
  <si>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</si>
  <si>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</si>
  <si>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</si>
  <si>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</si>
  <si>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</si>
  <si>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</si>
  <si>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</si>
  <si>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</si>
  <si>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</si>
  <si>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</si>
  <si>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</si>
  <si>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</si>
  <si>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</si>
  <si>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</si>
  <si>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</si>
  <si>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</si>
  <si>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</si>
  <si>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</si>
  <si>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</si>
  <si>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</si>
  <si>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</si>
  <si>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</si>
  <si>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</si>
  <si>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</si>
  <si>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</si>
  <si>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</si>
  <si>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</si>
  <si>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</si>
  <si>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</si>
  <si>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</si>
  <si>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</si>
  <si>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</si>
  <si>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</si>
  <si>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</si>
  <si>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</si>
  <si>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</si>
  <si>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</si>
  <si>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</si>
  <si>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</si>
  <si>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</si>
  <si>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</si>
  <si>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</si>
  <si>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</si>
  <si>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</si>
  <si>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</si>
  <si>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</si>
  <si>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</si>
  <si>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</si>
  <si>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</si>
  <si>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</si>
  <si>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</si>
  <si>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</si>
  <si>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</si>
  <si>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</si>
  <si>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</si>
  <si>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</si>
  <si>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</si>
  <si>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</si>
  <si>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</si>
  <si>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</si>
  <si>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</si>
  <si>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</si>
  <si>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</si>
  <si>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</si>
  <si>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</si>
  <si>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</si>
  <si>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</si>
  <si>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</si>
  <si>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</si>
  <si>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</si>
  <si>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</si>
  <si>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</si>
  <si>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</si>
  <si>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</si>
  <si>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</si>
  <si>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</si>
  <si>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</si>
  <si>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</si>
  <si>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</si>
  <si>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</si>
  <si>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</si>
  <si>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</si>
  <si>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</si>
  <si>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</si>
  <si>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</si>
  <si>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</si>
  <si>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</si>
  <si>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</si>
  <si>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</si>
  <si>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</si>
  <si>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</si>
  <si>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</si>
  <si>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</si>
  <si>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</si>
  <si>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</si>
  <si>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</si>
  <si>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</si>
  <si>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</si>
  <si>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</si>
  <si>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</si>
  <si>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</si>
  <si>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</si>
  <si>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</si>
  <si>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</si>
  <si>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</si>
  <si>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</si>
  <si>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</si>
  <si>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</si>
  <si>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</si>
  <si>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</si>
  <si>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</si>
  <si>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</si>
  <si>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</si>
  <si>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</si>
  <si>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</si>
  <si>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</si>
  <si>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</si>
  <si>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</si>
  <si>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</si>
  <si>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</si>
  <si>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</si>
  <si>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</si>
  <si>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</si>
  <si>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</si>
  <si>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</si>
  <si>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</si>
  <si>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</si>
  <si>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</si>
  <si>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</si>
  <si>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</si>
  <si>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</si>
  <si>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</si>
  <si>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</si>
  <si>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</si>
  <si>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</si>
  <si>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</si>
  <si>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</si>
  <si>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</si>
  <si>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</si>
  <si>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</si>
  <si>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</si>
  <si>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</si>
  <si>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</si>
  <si>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</si>
  <si>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</si>
  <si>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</si>
  <si>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</si>
  <si>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</si>
  <si>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</si>
  <si>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</si>
  <si>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</si>
  <si>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</si>
  <si>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</si>
  <si>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</si>
  <si>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</si>
  <si>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</si>
  <si>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</si>
  <si>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</si>
  <si>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</si>
  <si>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</si>
  <si>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</si>
  <si>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</si>
  <si>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</si>
  <si>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</si>
  <si>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</si>
  <si>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</si>
  <si>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</si>
  <si>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</si>
  <si>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</si>
  <si>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</si>
  <si>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</si>
  <si>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</si>
  <si>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</si>
  <si>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</si>
  <si>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</si>
  <si>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</si>
  <si>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</si>
  <si>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</si>
  <si>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</si>
  <si>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</si>
  <si>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</si>
  <si>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</si>
  <si>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</si>
  <si>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</si>
  <si>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</si>
  <si>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</si>
  <si>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</si>
  <si>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</si>
  <si>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</si>
  <si>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</si>
  <si>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</si>
  <si>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</si>
  <si>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</si>
  <si>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</si>
  <si>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</si>
  <si>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</si>
  <si>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</si>
  <si>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</si>
  <si>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</si>
  <si>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</si>
  <si>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</si>
  <si>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</si>
  <si>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</si>
  <si>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</si>
  <si>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</si>
  <si>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</si>
  <si>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</si>
  <si>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</si>
  <si>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</si>
  <si>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</si>
  <si>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</si>
  <si>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</si>
  <si>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</si>
  <si>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</si>
  <si>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</si>
  <si>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</si>
  <si>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</si>
  <si>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</si>
  <si>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</si>
  <si>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</si>
  <si>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</si>
  <si>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</si>
  <si>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</si>
  <si>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</si>
  <si>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</si>
  <si>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</si>
  <si>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</si>
  <si>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</si>
  <si>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</si>
  <si>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</si>
  <si>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</si>
  <si>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</si>
  <si>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</si>
  <si>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</si>
  <si>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</si>
  <si>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</si>
  <si>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</si>
  <si>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</si>
  <si>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</si>
  <si>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</si>
  <si>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</si>
  <si>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</si>
  <si>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</si>
  <si>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</si>
  <si>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</si>
  <si>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</si>
  <si>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</si>
  <si>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</si>
  <si>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</si>
  <si>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</si>
  <si>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</si>
  <si>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</si>
  <si>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</si>
  <si>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</si>
  <si>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</si>
  <si>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</si>
  <si>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</si>
  <si>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</si>
  <si>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</si>
  <si>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</si>
  <si>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</si>
  <si>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</si>
  <si>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</si>
  <si>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</si>
  <si>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</si>
  <si>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</si>
  <si>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</si>
  <si>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</si>
  <si>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</si>
  <si>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</si>
  <si>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</si>
  <si>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</si>
  <si>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</si>
  <si>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</si>
  <si>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</si>
  <si>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</si>
  <si>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</si>
  <si>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</si>
  <si>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</si>
  <si>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</si>
  <si>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</si>
  <si>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</si>
  <si>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</si>
  <si>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</si>
  <si>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</si>
  <si>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</si>
  <si>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</si>
  <si>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</si>
  <si>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</si>
  <si>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</si>
  <si>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</si>
  <si>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</si>
  <si>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</si>
  <si>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</si>
  <si>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</si>
  <si>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</si>
  <si>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</si>
  <si>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</si>
  <si>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</si>
  <si>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</si>
  <si>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</si>
  <si>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</si>
  <si>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</si>
  <si>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</si>
  <si>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</si>
  <si>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</si>
  <si>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</si>
  <si>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</si>
  <si>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</si>
  <si>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</si>
  <si>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</si>
  <si>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</si>
  <si>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</si>
  <si>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</si>
  <si>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</si>
  <si>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</si>
  <si>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</si>
  <si>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</si>
  <si>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</si>
  <si>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</si>
  <si>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</si>
  <si>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</si>
  <si>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</si>
  <si>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</si>
  <si>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</si>
  <si>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</si>
  <si>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</si>
  <si>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</si>
  <si>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</si>
  <si>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</si>
  <si>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</si>
  <si>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</si>
  <si>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</si>
  <si>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</si>
  <si>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</si>
  <si>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</si>
  <si>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</si>
  <si>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</si>
  <si>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</si>
  <si>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</si>
  <si>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</si>
  <si>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</si>
  <si>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</si>
  <si>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</si>
  <si>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</si>
  <si>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</si>
  <si>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</si>
  <si>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</si>
  <si>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</si>
  <si>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</si>
  <si>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</si>
  <si>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</si>
  <si>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</si>
  <si>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</si>
  <si>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</si>
  <si>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</si>
  <si>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</si>
  <si>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</si>
  <si>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</si>
  <si>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</si>
  <si>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</si>
  <si>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</si>
  <si>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</si>
  <si>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</si>
  <si>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</si>
  <si>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</si>
  <si>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</si>
  <si>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</si>
  <si>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</si>
  <si>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</si>
  <si>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</si>
  <si>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</si>
  <si>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</si>
  <si>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</si>
  <si>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</si>
  <si>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</si>
  <si>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</si>
  <si>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</si>
  <si>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</si>
  <si>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</si>
  <si>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</si>
  <si>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</si>
  <si>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</si>
  <si>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</si>
  <si>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</si>
  <si>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</si>
  <si>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</si>
  <si>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</si>
  <si>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</si>
  <si>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</si>
  <si>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</si>
  <si>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</si>
  <si>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</si>
  <si>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</si>
  <si>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</si>
  <si>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</si>
  <si>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</si>
  <si>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</si>
  <si>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</si>
  <si>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</si>
  <si>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</si>
  <si>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</si>
  <si>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</si>
  <si>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</si>
  <si>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</si>
  <si>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</si>
  <si>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</si>
  <si>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</si>
  <si>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</si>
  <si>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</si>
  <si>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</si>
  <si>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</si>
  <si>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</si>
  <si>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</si>
  <si>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</si>
  <si>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</si>
  <si>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</si>
  <si>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</si>
  <si>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</si>
  <si>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</si>
  <si>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</si>
  <si>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</si>
  <si>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</si>
  <si>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</si>
  <si>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</si>
  <si>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</si>
  <si>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</si>
  <si>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</si>
  <si>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</si>
  <si>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</si>
  <si>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</si>
  <si>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</si>
  <si>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</si>
  <si>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</si>
  <si>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</si>
  <si>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</si>
  <si>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</si>
  <si>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</si>
  <si>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</si>
  <si>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</si>
  <si>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</si>
  <si>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</si>
  <si>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</si>
  <si>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</si>
  <si>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</si>
  <si>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</si>
  <si>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</si>
  <si>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</si>
  <si>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</si>
  <si>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</si>
  <si>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</si>
  <si>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</si>
  <si>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</si>
  <si>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</si>
  <si>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</si>
  <si>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</si>
  <si>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</si>
  <si>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</si>
  <si>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</si>
  <si>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</si>
  <si>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</si>
  <si>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</si>
  <si>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</si>
  <si>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</si>
  <si>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</si>
  <si>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</si>
  <si>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</si>
  <si>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</si>
  <si>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</si>
  <si>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</si>
  <si>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</si>
  <si>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</si>
  <si>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</si>
  <si>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</si>
  <si>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</si>
  <si>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</si>
  <si>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</si>
  <si>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</si>
  <si>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</si>
  <si>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</si>
  <si>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</si>
  <si>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</si>
  <si>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</si>
  <si>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</si>
  <si>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</si>
  <si>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</si>
  <si>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</si>
  <si>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</si>
  <si>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</si>
  <si>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</si>
  <si>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</si>
  <si>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</si>
  <si>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</si>
  <si>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</si>
  <si>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</si>
  <si>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</si>
  <si>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</si>
  <si>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</si>
  <si>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</si>
  <si>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</si>
  <si>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</si>
  <si>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</si>
  <si>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</si>
  <si>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</si>
  <si>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</si>
  <si>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</si>
  <si>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</si>
  <si>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</si>
  <si>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</si>
  <si>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</si>
  <si>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</si>
  <si>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</si>
  <si>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</si>
  <si>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</si>
  <si>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</si>
  <si>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</si>
  <si>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</si>
  <si>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</si>
  <si>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</si>
  <si>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</si>
  <si>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</si>
  <si>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</si>
  <si>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</si>
  <si>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</si>
  <si>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</si>
  <si>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</si>
  <si>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</si>
  <si>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</si>
  <si>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</si>
  <si>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</si>
  <si>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</si>
  <si>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</si>
  <si>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</si>
  <si>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</si>
  <si>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</si>
  <si>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</si>
  <si>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</si>
  <si>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</si>
  <si>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</si>
  <si>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</si>
  <si>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</si>
  <si>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</si>
  <si>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</si>
  <si>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</si>
  <si>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</si>
  <si>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</si>
  <si>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</si>
  <si>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</si>
  <si>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</si>
  <si>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</si>
  <si>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</si>
  <si>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</si>
  <si>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</si>
  <si>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</si>
  <si>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</si>
  <si>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</si>
  <si>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</si>
  <si>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</si>
  <si>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</si>
  <si>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</si>
  <si>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</si>
  <si>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</si>
  <si>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</si>
  <si>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</si>
  <si>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</si>
  <si>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</si>
  <si>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</si>
  <si>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</si>
  <si>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</si>
  <si>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</si>
  <si>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</si>
  <si>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</si>
  <si>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</si>
  <si>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</si>
  <si>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</si>
  <si>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</si>
  <si>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</si>
  <si>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</si>
  <si>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</si>
  <si>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</si>
  <si>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</si>
  <si>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</si>
  <si>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</si>
  <si>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</si>
  <si>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</si>
  <si>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</si>
  <si>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</si>
  <si>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</si>
  <si>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</si>
  <si>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</si>
  <si>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</si>
  <si>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</si>
  <si>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</si>
  <si>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</si>
  <si>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</si>
  <si>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</si>
  <si>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</si>
  <si>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</si>
  <si>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</si>
  <si>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</si>
  <si>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</si>
  <si>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</si>
  <si>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</si>
  <si>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</si>
  <si>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</si>
  <si>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</si>
  <si>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</si>
  <si>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</si>
  <si>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</si>
  <si>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</si>
  <si>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</si>
  <si>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</si>
  <si>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</si>
  <si>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</si>
  <si>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</si>
  <si>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</si>
  <si>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</si>
  <si>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</si>
  <si>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</si>
  <si>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</si>
  <si>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</si>
  <si>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</si>
  <si>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</si>
  <si>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</si>
  <si>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</si>
  <si>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</si>
  <si>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</si>
  <si>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</si>
  <si>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</si>
  <si>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</si>
  <si>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</si>
  <si>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</si>
  <si>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</si>
  <si>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</si>
  <si>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</si>
  <si>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</si>
  <si>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</si>
  <si>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</si>
  <si>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</si>
  <si>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</si>
  <si>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</si>
  <si>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</si>
  <si>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</si>
  <si>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</si>
  <si>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</si>
  <si>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</si>
  <si>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</si>
  <si>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</si>
  <si>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</si>
  <si>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</si>
  <si>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</si>
  <si>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</si>
  <si>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</si>
  <si>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</si>
  <si>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</si>
  <si>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</si>
  <si>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</si>
  <si>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</si>
  <si>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</si>
  <si>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</si>
  <si>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</si>
  <si>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</si>
  <si>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</si>
  <si>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</si>
  <si>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</si>
  <si>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</si>
  <si>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</si>
  <si>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</si>
  <si>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</si>
  <si>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</si>
  <si>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</si>
  <si>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</si>
  <si>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</si>
  <si>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</si>
  <si>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</si>
  <si>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</si>
  <si>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</si>
  <si>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</si>
  <si>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</si>
  <si>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</si>
  <si>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</si>
  <si>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</si>
  <si>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</si>
  <si>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</si>
  <si>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</si>
  <si>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</si>
  <si>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</si>
  <si>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</si>
  <si>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</si>
  <si>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</si>
  <si>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</si>
  <si>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</si>
  <si>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</si>
  <si>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</si>
  <si>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</si>
  <si>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</si>
  <si>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</si>
  <si>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</si>
  <si>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</si>
  <si>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</si>
  <si>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</si>
  <si>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</si>
  <si>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</si>
  <si>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</si>
  <si>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</si>
  <si>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</si>
  <si>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</si>
  <si>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</si>
  <si>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</si>
  <si>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</si>
  <si>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</si>
  <si>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</si>
  <si>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</si>
  <si>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</si>
  <si>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</si>
  <si>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</si>
  <si>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</si>
  <si>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</si>
  <si>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</si>
  <si>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</si>
  <si>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</si>
  <si>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</si>
  <si>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</si>
  <si>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</si>
  <si>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</si>
  <si>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</si>
  <si>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</si>
  <si>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</si>
  <si>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</si>
  <si>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</si>
  <si>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</si>
  <si>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</si>
  <si>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</si>
  <si>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</si>
  <si>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</si>
  <si>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</si>
  <si>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</si>
  <si>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</si>
  <si>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</si>
  <si>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</si>
  <si>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</si>
  <si>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</si>
  <si>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</si>
  <si>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</si>
  <si>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</si>
  <si>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</si>
  <si>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</si>
  <si>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</si>
  <si>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</si>
  <si>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</si>
  <si>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</si>
  <si>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</si>
  <si>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</si>
  <si>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</si>
  <si>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</si>
  <si>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</si>
  <si>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</si>
  <si>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</si>
  <si>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</si>
  <si>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</si>
  <si>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</si>
  <si>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</si>
  <si>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</si>
  <si>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</si>
  <si>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</si>
  <si>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</si>
  <si>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</si>
  <si>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</si>
  <si>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</si>
  <si>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</si>
  <si>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</si>
  <si>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</si>
  <si>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</si>
  <si>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</si>
  <si>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</si>
  <si>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</si>
  <si>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</si>
  <si>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</si>
  <si>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</si>
  <si>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</si>
  <si>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</si>
  <si>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</si>
  <si>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</si>
  <si>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</si>
  <si>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</si>
  <si>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</si>
  <si>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</si>
  <si>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</si>
  <si>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</si>
  <si>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</si>
  <si>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</si>
  <si>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</si>
  <si>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</si>
  <si>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</si>
  <si>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</si>
  <si>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</si>
  <si>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</si>
  <si>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</si>
  <si>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</si>
  <si>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</si>
  <si>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</si>
  <si>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</si>
  <si>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</si>
  <si>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</si>
  <si>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</si>
  <si>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</si>
  <si>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</si>
  <si>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</si>
  <si>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</si>
  <si>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</si>
  <si>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</si>
  <si>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</si>
  <si>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</si>
  <si>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</si>
  <si>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</si>
  <si>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</si>
  <si>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</si>
  <si>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</si>
  <si>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</si>
  <si>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</si>
  <si>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</si>
  <si>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</si>
  <si>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</si>
  <si>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</si>
  <si>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</si>
  <si>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</si>
  <si>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</si>
  <si>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</si>
  <si>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</si>
  <si>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</si>
  <si>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</si>
  <si>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</si>
  <si>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</si>
  <si>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</si>
  <si>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</si>
  <si>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</si>
  <si>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</si>
  <si>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</si>
  <si>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</si>
  <si>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</si>
  <si>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</si>
  <si>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</si>
  <si>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</si>
  <si>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</si>
  <si>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</si>
  <si>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</si>
  <si>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</si>
  <si>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</si>
  <si>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</si>
  <si>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</si>
  <si>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</si>
  <si>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</si>
  <si>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</si>
  <si>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</si>
  <si>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</si>
  <si>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</si>
  <si>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</si>
  <si>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</si>
  <si>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</si>
  <si>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</si>
  <si>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</si>
  <si>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</si>
  <si>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</si>
  <si>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</si>
  <si>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</si>
  <si>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</si>
  <si>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</si>
  <si>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</si>
  <si>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</si>
  <si>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</si>
  <si>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</si>
  <si>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</si>
  <si>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</si>
  <si>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</si>
  <si>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</si>
  <si>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</si>
  <si>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</si>
  <si>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</si>
  <si>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</si>
  <si>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</si>
  <si>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</si>
  <si>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</si>
  <si>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</si>
  <si>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</si>
  <si>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</si>
  <si>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</si>
  <si>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</si>
  <si>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</si>
  <si>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</si>
  <si>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</si>
  <si>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</si>
  <si>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</si>
  <si>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</si>
  <si>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</si>
  <si>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</si>
  <si>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</si>
  <si>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</si>
  <si>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</si>
  <si>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</si>
  <si>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</si>
  <si>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</si>
  <si>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</si>
  <si>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</si>
  <si>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</si>
  <si>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</si>
  <si>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</si>
  <si>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</si>
  <si>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</si>
  <si>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</si>
  <si>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</si>
  <si>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</si>
  <si>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</si>
  <si>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</si>
  <si>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</si>
  <si>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</si>
  <si>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</si>
  <si>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</si>
  <si>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</si>
  <si>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</si>
  <si>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</si>
  <si>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</si>
  <si>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</si>
  <si>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</si>
  <si>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</si>
  <si>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</si>
  <si>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</si>
  <si>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</si>
  <si>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</si>
  <si>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</si>
  <si>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</si>
  <si>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</si>
  <si>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</si>
  <si>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</si>
  <si>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</si>
  <si>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</si>
  <si>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</si>
  <si>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</si>
  <si>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</si>
  <si>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</si>
  <si>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</si>
  <si>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</si>
  <si>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</si>
  <si>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</si>
  <si>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</si>
  <si>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</si>
  <si>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</si>
  <si>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</si>
  <si>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</si>
  <si>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</si>
  <si>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</si>
  <si>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</si>
  <si>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</si>
  <si>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</si>
  <si>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</si>
  <si>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</si>
  <si>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</si>
  <si>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</si>
  <si>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</si>
  <si>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</si>
  <si>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</si>
  <si>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</si>
  <si>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</si>
  <si>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</si>
  <si>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</si>
  <si>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</si>
  <si>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</si>
  <si>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</si>
  <si>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</si>
  <si>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</si>
  <si>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</si>
  <si>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</si>
  <si>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</si>
  <si>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</si>
  <si>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</si>
  <si>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</si>
  <si>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</si>
  <si>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</si>
  <si>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</si>
  <si>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</si>
  <si>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</si>
  <si>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</si>
  <si>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</si>
  <si>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</si>
  <si>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</si>
  <si>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</si>
  <si>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</si>
  <si>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</si>
  <si>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</si>
  <si>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</si>
  <si>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</si>
  <si>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</si>
  <si>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</si>
  <si>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</si>
  <si>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</si>
  <si>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</si>
  <si>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</si>
  <si>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</si>
  <si>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</si>
  <si>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</si>
  <si>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</si>
  <si>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</si>
  <si>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</si>
  <si>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</si>
  <si>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</si>
  <si>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</si>
  <si>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</si>
  <si>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</si>
  <si>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</si>
  <si>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</si>
  <si>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</si>
  <si>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</si>
  <si>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</si>
  <si>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</si>
  <si>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</si>
  <si>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</si>
  <si>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</si>
  <si>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</si>
  <si>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</si>
  <si>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</si>
  <si>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</si>
  <si>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</si>
  <si>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</si>
  <si>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</si>
  <si>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</si>
  <si>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</si>
  <si>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</si>
  <si>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</si>
  <si>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</si>
  <si>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</si>
  <si>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</si>
  <si>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</si>
  <si>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</si>
  <si>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</si>
  <si>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</si>
  <si>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</si>
  <si>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</si>
  <si>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</si>
  <si>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</si>
  <si>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</si>
  <si>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</si>
  <si>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</si>
  <si>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</si>
  <si>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</si>
  <si>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</si>
  <si>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</si>
  <si>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</si>
  <si>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</si>
  <si>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</si>
  <si>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</si>
  <si>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</si>
  <si>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</si>
  <si>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</si>
  <si>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</si>
  <si>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</si>
  <si>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</si>
  <si>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</si>
  <si>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</si>
  <si>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</si>
  <si>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</si>
  <si>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</si>
  <si>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</si>
  <si>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</si>
  <si>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</si>
  <si>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</si>
  <si>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</si>
  <si>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</si>
  <si>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</si>
  <si>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</si>
  <si>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</si>
  <si>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</si>
  <si>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</si>
  <si>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</si>
  <si>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</si>
  <si>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</si>
  <si>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</si>
  <si>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</si>
  <si>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</si>
  <si>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</si>
  <si>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</si>
  <si>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</si>
  <si>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</si>
  <si>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</si>
  <si>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</si>
  <si>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</si>
  <si>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</si>
  <si>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</si>
  <si>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</si>
  <si>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</si>
  <si>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</si>
  <si>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</si>
  <si>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</si>
  <si>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</si>
  <si>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</si>
  <si>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</si>
  <si>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</si>
  <si>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</si>
  <si>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</si>
  <si>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</si>
  <si>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</si>
  <si>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</si>
  <si>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</si>
  <si>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</si>
  <si>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</si>
  <si>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</si>
  <si>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</si>
  <si>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</si>
  <si>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</si>
  <si>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</si>
  <si>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</si>
  <si>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</si>
  <si>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</si>
  <si>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</si>
  <si>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</si>
  <si>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</si>
  <si>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</si>
  <si>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</si>
  <si>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</si>
  <si>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</si>
  <si>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</si>
  <si>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</si>
  <si>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</si>
  <si>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</si>
  <si>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</si>
  <si>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</si>
  <si>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</si>
  <si>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</si>
  <si>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</si>
  <si>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</si>
  <si>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</si>
  <si>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</si>
  <si>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</si>
  <si>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</si>
  <si>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</si>
  <si>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</si>
  <si>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</si>
  <si>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</si>
  <si>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</si>
  <si>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</si>
  <si>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</si>
  <si>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</si>
  <si>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</si>
  <si>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</si>
  <si>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</si>
  <si>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</si>
  <si>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</si>
  <si>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</si>
  <si>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</si>
  <si>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</si>
  <si>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</si>
  <si>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</si>
  <si>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</si>
  <si>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</si>
  <si>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</si>
  <si>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</si>
  <si>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</si>
  <si>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</si>
  <si>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</si>
  <si>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</si>
  <si>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</si>
  <si>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</si>
  <si>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</si>
  <si>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</si>
  <si>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</si>
  <si>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</si>
  <si>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</si>
  <si>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</si>
  <si>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</si>
  <si>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</si>
  <si>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</si>
  <si>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</si>
  <si>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</si>
  <si>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</si>
  <si>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</si>
  <si>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</si>
  <si>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</si>
  <si>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</si>
  <si>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</si>
  <si>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</si>
  <si>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</si>
  <si>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</si>
  <si>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</si>
  <si>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</si>
  <si>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</si>
  <si>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</si>
  <si>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</si>
  <si>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</si>
  <si>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</si>
  <si>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</si>
  <si>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</si>
  <si>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</si>
  <si>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</si>
  <si>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</si>
  <si>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</si>
  <si>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</si>
  <si>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</si>
  <si>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</si>
  <si>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</si>
  <si>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</si>
  <si>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</si>
  <si>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</si>
  <si>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</si>
  <si>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</si>
  <si>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</si>
  <si>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</si>
  <si>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</si>
  <si>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</si>
  <si>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</si>
  <si>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</si>
  <si>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</si>
  <si>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</si>
  <si>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</si>
  <si>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</si>
  <si>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</si>
  <si>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</si>
  <si>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</si>
  <si>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</si>
  <si>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</si>
  <si>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</si>
  <si>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</si>
  <si>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</si>
  <si>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</si>
  <si>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</si>
  <si>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</si>
  <si>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</si>
  <si>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</si>
  <si>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</si>
  <si>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</si>
  <si>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</si>
  <si>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</si>
  <si>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</si>
  <si>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</si>
  <si>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</si>
  <si>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</si>
  <si>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</si>
  <si>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</si>
  <si>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</si>
  <si>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</si>
  <si>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</si>
  <si>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</si>
  <si>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</si>
  <si>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</si>
  <si>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</si>
  <si>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</si>
  <si>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</si>
  <si>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</si>
  <si>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</si>
  <si>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</si>
  <si>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</si>
  <si>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</si>
  <si>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</si>
  <si>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</si>
  <si>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</si>
  <si>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</si>
  <si>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</si>
  <si>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</si>
  <si>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</si>
  <si>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</si>
  <si>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</si>
  <si>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</si>
  <si>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</si>
  <si>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</si>
  <si>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</si>
  <si>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</si>
  <si>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</si>
  <si>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</si>
  <si>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</si>
  <si>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</si>
  <si>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</si>
  <si>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</si>
  <si>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</si>
  <si>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</si>
  <si>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</si>
  <si>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</si>
  <si>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</si>
  <si>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</si>
  <si>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</si>
  <si>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</si>
  <si>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</si>
  <si>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</si>
  <si>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</si>
  <si>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</si>
  <si>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</si>
  <si>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</si>
  <si>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</si>
  <si>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</si>
  <si>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</si>
  <si>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</si>
  <si>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</si>
  <si>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</si>
  <si>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</si>
  <si>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</si>
  <si>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</si>
  <si>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</si>
  <si>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</si>
  <si>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</si>
  <si>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</si>
  <si>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</si>
  <si>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</si>
  <si>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</si>
  <si>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</si>
  <si>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</si>
  <si>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</si>
  <si>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</si>
  <si>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</si>
  <si>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</si>
  <si>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</si>
  <si>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</si>
  <si>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</si>
  <si>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</si>
  <si>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</si>
  <si>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</si>
  <si>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</si>
  <si>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</si>
  <si>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</si>
  <si>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</si>
  <si>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</si>
  <si>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</si>
  <si>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</si>
  <si>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</si>
  <si>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</si>
  <si>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</si>
  <si>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</si>
  <si>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</si>
  <si>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</si>
  <si>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</si>
  <si>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</si>
  <si>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</si>
  <si>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</si>
  <si>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</si>
  <si>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</si>
  <si>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</si>
  <si>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</si>
  <si>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</si>
  <si>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</si>
  <si>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</si>
  <si>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</si>
  <si>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</si>
  <si>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</si>
  <si>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</si>
  <si>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</si>
  <si>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</si>
  <si>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</si>
  <si>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</si>
  <si>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</si>
  <si>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</si>
  <si>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</si>
  <si>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</si>
  <si>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</si>
  <si>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</si>
  <si>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</si>
  <si>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</si>
  <si>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</si>
  <si>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</si>
  <si>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</si>
  <si>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</si>
  <si>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</si>
  <si>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</si>
  <si>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</si>
  <si>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</si>
  <si>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</si>
  <si>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</si>
  <si>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</si>
  <si>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</si>
  <si>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</si>
  <si>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</si>
  <si>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</si>
  <si>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</si>
  <si>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</si>
  <si>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</si>
  <si>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</si>
  <si>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</si>
  <si>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</si>
  <si>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</si>
  <si>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</si>
  <si>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</si>
  <si>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</si>
  <si>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</si>
  <si>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</si>
  <si>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</si>
  <si>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</si>
  <si>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</si>
  <si>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</si>
  <si>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</si>
  <si>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</si>
  <si>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</si>
  <si>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</si>
  <si>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</si>
  <si>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</si>
  <si>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</si>
  <si>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</si>
  <si>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</si>
  <si>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</si>
  <si>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</si>
  <si>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</si>
  <si>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</si>
  <si>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</si>
  <si>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</si>
  <si>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</si>
  <si>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</si>
  <si>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</si>
  <si>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</si>
  <si>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</si>
  <si>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</si>
  <si>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</si>
  <si>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</si>
  <si>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</si>
  <si>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</si>
  <si>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</si>
  <si>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</si>
  <si>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</si>
  <si>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</si>
  <si>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</si>
  <si>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</si>
  <si>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</si>
  <si>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</si>
  <si>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</si>
  <si>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</si>
  <si>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</si>
  <si>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</si>
  <si>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</si>
  <si>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</si>
  <si>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</si>
  <si>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</si>
  <si>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</si>
  <si>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</si>
  <si>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</si>
  <si>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</si>
  <si>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</si>
  <si>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</si>
  <si>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</si>
  <si>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</si>
  <si>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</si>
  <si>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</si>
  <si>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</si>
  <si>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</si>
  <si>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</si>
  <si>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</si>
  <si>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</si>
  <si>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</si>
  <si>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</si>
  <si>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</si>
  <si>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</si>
  <si>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</si>
  <si>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</si>
  <si>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</si>
  <si>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</si>
  <si>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</si>
  <si>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</si>
  <si>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</si>
  <si>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</si>
  <si>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</si>
  <si>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</si>
  <si>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</si>
  <si>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</si>
  <si>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</si>
  <si>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</si>
  <si>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</si>
  <si>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</si>
  <si>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</si>
  <si>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</si>
  <si>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</si>
  <si>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</si>
  <si>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</si>
  <si>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</si>
  <si>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</si>
  <si>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</si>
  <si>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</si>
  <si>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</si>
  <si>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</si>
  <si>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</si>
  <si>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</si>
  <si>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</si>
  <si>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</si>
  <si>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</si>
  <si>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</si>
  <si>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</si>
  <si>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</si>
  <si>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</si>
  <si>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</si>
  <si>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</si>
  <si>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</si>
  <si>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</si>
  <si>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</si>
  <si>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</si>
  <si>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</si>
  <si>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</si>
  <si>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</si>
  <si>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</si>
  <si>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</si>
  <si>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</si>
  <si>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</si>
  <si>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</si>
  <si>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</si>
  <si>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</si>
  <si>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</si>
  <si>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</si>
  <si>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</si>
  <si>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</si>
  <si>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</si>
  <si>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</si>
  <si>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</si>
  <si>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</si>
  <si>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</si>
  <si>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</si>
  <si>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</si>
  <si>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</si>
  <si>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</si>
  <si>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</si>
  <si>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</si>
  <si>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</si>
  <si>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</si>
  <si>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</si>
  <si>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</si>
  <si>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</si>
  <si>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</si>
  <si>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</si>
  <si>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</si>
  <si>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</si>
  <si>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</si>
  <si>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</si>
  <si>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</si>
  <si>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</si>
  <si>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</si>
  <si>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</si>
  <si>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</si>
  <si>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</si>
  <si>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</si>
  <si>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</si>
  <si>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</si>
  <si>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</si>
  <si>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</si>
  <si>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</si>
  <si>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</si>
  <si>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</si>
  <si>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</si>
  <si>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</si>
  <si>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</si>
  <si>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</si>
  <si>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</si>
  <si>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</si>
  <si>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</si>
  <si>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</si>
  <si>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</si>
  <si>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</si>
  <si>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</si>
  <si>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</si>
  <si>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</si>
  <si>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</si>
  <si>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</si>
  <si>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</si>
  <si>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</si>
  <si>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</si>
  <si>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</si>
  <si>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</si>
  <si>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</si>
  <si>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</si>
  <si>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</si>
  <si>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</si>
  <si>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</si>
  <si>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</si>
  <si>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</si>
  <si>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</si>
  <si>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</si>
  <si>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</si>
  <si>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</si>
  <si>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</si>
  <si>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</si>
  <si>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</si>
  <si>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</si>
  <si>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</si>
  <si>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</si>
  <si>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</si>
  <si>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</si>
  <si>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</si>
  <si>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</si>
  <si>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</si>
  <si>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</si>
  <si>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</si>
  <si>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</si>
  <si>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</si>
  <si>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</si>
  <si>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</si>
  <si>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</si>
  <si>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</si>
  <si>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</si>
  <si>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</si>
  <si>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</si>
  <si>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</si>
  <si>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</si>
  <si>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</si>
  <si>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</si>
  <si>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</si>
  <si>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</si>
  <si>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</si>
  <si>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</si>
  <si>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</si>
  <si>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</si>
  <si>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</si>
  <si>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</si>
  <si>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</si>
  <si>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</si>
  <si>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</si>
  <si>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</si>
  <si>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</si>
  <si>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</si>
  <si>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</si>
  <si>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</si>
  <si>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</si>
  <si>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</si>
  <si>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</si>
  <si>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</si>
  <si>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</si>
  <si>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</si>
  <si>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</si>
  <si>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</si>
  <si>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</si>
  <si>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</si>
  <si>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</si>
  <si>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</si>
  <si>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</si>
  <si>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</si>
  <si>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</si>
  <si>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</si>
  <si>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</si>
  <si>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</si>
  <si>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</si>
  <si>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</si>
  <si>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</si>
  <si>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</si>
  <si>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</si>
  <si>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</si>
  <si>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</si>
  <si>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</si>
  <si>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</si>
  <si>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</si>
  <si>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</si>
  <si>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</si>
  <si>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</si>
  <si>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</si>
  <si>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</si>
  <si>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</si>
  <si>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</si>
  <si>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</si>
  <si>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</si>
  <si>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</si>
  <si>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</si>
  <si>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</si>
  <si>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</si>
  <si>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</si>
  <si>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</si>
  <si>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</si>
  <si>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</si>
  <si>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</si>
  <si>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</si>
  <si>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</si>
  <si>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</si>
  <si>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</si>
  <si>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</si>
  <si>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</si>
  <si>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</si>
  <si>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</si>
  <si>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</si>
  <si>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</si>
  <si>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</si>
  <si>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</si>
  <si>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</si>
  <si>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</si>
  <si>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</si>
  <si>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</si>
  <si>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</si>
  <si>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</si>
  <si>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</si>
  <si>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</si>
  <si>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</si>
  <si>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</si>
  <si>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</si>
  <si>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</si>
  <si>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</si>
  <si>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</si>
  <si>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</si>
  <si>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</si>
  <si>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</si>
  <si>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</si>
  <si>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</si>
  <si>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</si>
  <si>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</si>
  <si>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</si>
  <si>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</si>
  <si>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</si>
  <si>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</si>
  <si>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</si>
  <si>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</si>
  <si>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</si>
  <si>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</si>
  <si>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</si>
  <si>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</si>
  <si>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</si>
  <si>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</si>
  <si>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</si>
  <si>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</si>
  <si>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</si>
  <si>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</si>
  <si>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</si>
  <si>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</si>
  <si>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</si>
  <si>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</si>
  <si>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</si>
  <si>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</si>
  <si>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</si>
  <si>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</si>
  <si>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</si>
  <si>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</si>
  <si>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</si>
  <si>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</si>
  <si>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</si>
  <si>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</si>
  <si>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</si>
  <si>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</si>
  <si>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</si>
  <si>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</si>
  <si>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</si>
  <si>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</si>
  <si>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</si>
  <si>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</si>
  <si>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</si>
  <si>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</si>
  <si>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</si>
  <si>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</si>
  <si>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</si>
  <si>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</si>
  <si>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</si>
  <si>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</si>
  <si>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</si>
  <si>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</si>
  <si>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</si>
  <si>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</si>
  <si>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</si>
  <si>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</si>
  <si>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</si>
  <si>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</si>
  <si>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</si>
  <si>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</si>
  <si>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</si>
  <si>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</si>
  <si>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</si>
  <si>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</si>
  <si>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</si>
  <si>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</si>
  <si>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</si>
  <si>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</si>
  <si>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</si>
  <si>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</si>
  <si>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</si>
  <si>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</si>
  <si>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</si>
  <si>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</si>
  <si>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</si>
  <si>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</si>
  <si>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</si>
  <si>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</si>
  <si>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</si>
  <si>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</si>
  <si>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</si>
  <si>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</si>
  <si>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</si>
  <si>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</si>
  <si>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</si>
  <si>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</si>
  <si>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</si>
  <si>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</si>
  <si>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</si>
  <si>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</si>
  <si>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</si>
  <si>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</si>
  <si>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</si>
  <si>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</si>
  <si>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</si>
  <si>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</si>
  <si>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</si>
  <si>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</si>
  <si>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</si>
  <si>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</si>
  <si>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</si>
  <si>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</si>
  <si>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</si>
  <si>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</si>
  <si>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</si>
  <si>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</si>
  <si>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</si>
  <si>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</si>
  <si>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</si>
  <si>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</si>
  <si>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</si>
  <si>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</si>
  <si>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</si>
  <si>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</si>
  <si>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</si>
  <si>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</si>
  <si>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</si>
  <si>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</si>
  <si>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</si>
  <si>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</si>
  <si>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</si>
  <si>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</si>
  <si>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</si>
  <si>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</si>
  <si>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</si>
  <si>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</si>
  <si>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</si>
  <si>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</si>
  <si>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</si>
  <si>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</si>
  <si>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</si>
  <si>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</si>
  <si>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</si>
  <si>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</si>
  <si>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</si>
  <si>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</si>
  <si>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</si>
  <si>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</si>
  <si>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</si>
  <si>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</si>
  <si>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</si>
  <si>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</si>
  <si>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</si>
  <si>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</si>
  <si>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</si>
  <si>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</si>
  <si>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</si>
  <si>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</si>
  <si>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</si>
  <si>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</si>
  <si>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</si>
  <si>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</si>
  <si>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</si>
  <si>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</si>
  <si>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</si>
  <si>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</si>
  <si>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</si>
  <si>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</si>
  <si>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</si>
  <si>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</si>
  <si>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</si>
  <si>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</si>
  <si>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</si>
  <si>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</si>
  <si>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</si>
  <si>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</si>
  <si>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</si>
  <si>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</si>
  <si>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</si>
  <si>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</si>
  <si>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</si>
  <si>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</si>
  <si>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</si>
  <si>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</si>
  <si>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</si>
  <si>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</si>
  <si>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</si>
  <si>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</si>
  <si>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</si>
  <si>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</si>
  <si>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</si>
  <si>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</si>
  <si>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</si>
  <si>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</si>
  <si>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</si>
  <si>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</si>
  <si>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</si>
  <si>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</si>
  <si>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</si>
  <si>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</si>
  <si>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</si>
  <si>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</si>
  <si>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</si>
  <si>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</si>
  <si>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</si>
  <si>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</si>
  <si>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</si>
  <si>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</si>
  <si>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</si>
  <si>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</si>
  <si>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</si>
  <si>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</si>
  <si>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</si>
  <si>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</si>
  <si>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</si>
  <si>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</si>
  <si>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</si>
  <si>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</si>
  <si>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</si>
  <si>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</si>
  <si>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</si>
  <si>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</si>
  <si>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</si>
  <si>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</si>
  <si>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</si>
  <si>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</si>
  <si>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</si>
  <si>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</si>
  <si>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</si>
  <si>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</si>
  <si>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</si>
  <si>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</si>
  <si>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</si>
  <si>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</si>
  <si>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</si>
  <si>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</si>
  <si>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</si>
  <si>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</si>
  <si>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</si>
  <si>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</si>
  <si>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</si>
  <si>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</si>
  <si>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</si>
  <si>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</si>
  <si>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</si>
  <si>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</si>
  <si>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</si>
  <si>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</si>
  <si>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</si>
  <si>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</si>
  <si>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</si>
  <si>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</si>
  <si>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</si>
  <si>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</si>
  <si>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</si>
  <si>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</si>
  <si>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</si>
  <si>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</si>
  <si>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</si>
  <si>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</si>
  <si>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</si>
  <si>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</si>
  <si>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</si>
  <si>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</si>
  <si>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</si>
  <si>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</si>
  <si>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</si>
  <si>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</si>
  <si>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</si>
  <si>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</si>
  <si>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</si>
  <si>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</si>
  <si>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</si>
  <si>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</si>
  <si>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</si>
  <si>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</si>
  <si>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</si>
  <si>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</si>
  <si>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</si>
  <si>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</si>
  <si>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</si>
  <si>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</si>
  <si>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</si>
  <si>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</si>
  <si>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</si>
  <si>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</si>
  <si>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</si>
  <si>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</si>
  <si>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</si>
  <si>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</si>
  <si>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</si>
  <si>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</si>
  <si>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</si>
  <si>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</si>
  <si>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</si>
  <si>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</si>
  <si>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</si>
  <si>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</si>
  <si>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</si>
  <si>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</si>
  <si>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</si>
  <si>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</si>
  <si>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</si>
  <si>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</si>
  <si>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</si>
  <si>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</si>
  <si>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</si>
  <si>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</si>
  <si>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</si>
  <si>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</si>
  <si>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</si>
  <si>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</si>
  <si>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</si>
  <si>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</si>
  <si>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</si>
  <si>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</si>
  <si>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</si>
  <si>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</si>
  <si>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</si>
  <si>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</si>
  <si>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</si>
  <si>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</si>
  <si>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</si>
  <si>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</si>
  <si>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</si>
  <si>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</si>
  <si>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</si>
  <si>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</si>
  <si>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</si>
  <si>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</si>
  <si>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</si>
  <si>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</si>
  <si>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</si>
  <si>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</si>
  <si>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</si>
  <si>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</si>
  <si>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</si>
  <si>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</si>
  <si>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</si>
  <si>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</si>
  <si>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</si>
  <si>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</si>
  <si>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</si>
  <si>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</si>
  <si>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</si>
  <si>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</si>
  <si>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</si>
  <si>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</si>
  <si>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</si>
  <si>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</si>
  <si>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</si>
  <si>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</si>
  <si>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</si>
  <si>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</si>
  <si>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</si>
  <si>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</si>
  <si>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</si>
  <si>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</si>
  <si>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</si>
  <si>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</si>
  <si>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</si>
  <si>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</si>
  <si>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</si>
  <si>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</si>
  <si>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</si>
  <si>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</si>
  <si>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</si>
  <si>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</si>
  <si>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</si>
  <si>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</si>
  <si>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</si>
  <si>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</si>
  <si>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</si>
  <si>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</si>
  <si>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</si>
  <si>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</si>
  <si>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</si>
  <si>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</si>
  <si>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</si>
  <si>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</si>
  <si>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</si>
  <si>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</si>
  <si>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</si>
  <si>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</si>
  <si>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</si>
  <si>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</si>
  <si>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</si>
  <si>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</si>
  <si>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</si>
  <si>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</si>
  <si>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</si>
  <si>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</si>
  <si>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</si>
  <si>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</si>
  <si>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</si>
  <si>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</si>
  <si>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</si>
  <si>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</si>
  <si>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</si>
  <si>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</si>
  <si>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</si>
  <si>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</si>
  <si>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</si>
  <si>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</si>
  <si>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</si>
  <si>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</si>
  <si>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</si>
  <si>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</si>
  <si>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</si>
  <si>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</si>
  <si>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</si>
  <si>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</si>
  <si>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</si>
  <si>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</si>
  <si>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</si>
  <si>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</si>
  <si>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</si>
  <si>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</si>
  <si>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</si>
  <si>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</si>
  <si>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</si>
  <si>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</si>
  <si>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</si>
  <si>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</si>
  <si>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</si>
  <si>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</si>
  <si>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</si>
  <si>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</si>
  <si>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</si>
  <si>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</si>
  <si>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</si>
  <si>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</si>
  <si>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</si>
  <si>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</si>
  <si>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</si>
  <si>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</si>
  <si>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</si>
  <si>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</si>
  <si>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</si>
  <si>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</si>
  <si>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</si>
  <si>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</si>
  <si>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</si>
  <si>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</si>
  <si>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</si>
  <si>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</si>
  <si>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</si>
  <si>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</si>
  <si>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</si>
  <si>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</si>
  <si>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</si>
  <si>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</si>
  <si>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</si>
  <si>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</si>
  <si>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</si>
  <si>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</si>
  <si>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</si>
  <si>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</si>
  <si>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</si>
  <si>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</si>
  <si>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</si>
  <si>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</si>
  <si>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</si>
  <si>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</si>
  <si>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</si>
  <si>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</si>
  <si>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</si>
  <si>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</si>
  <si>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</si>
  <si>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</si>
  <si>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</si>
  <si>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</si>
  <si>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</si>
  <si>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</si>
  <si>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</si>
  <si>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</si>
  <si>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</si>
  <si>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</si>
  <si>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</si>
  <si>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</si>
  <si>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</si>
  <si>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</si>
  <si>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</si>
  <si>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</si>
  <si>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</si>
  <si>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</si>
  <si>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</si>
  <si>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</si>
  <si>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</si>
  <si>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</si>
  <si>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</si>
  <si>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</si>
  <si>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</si>
  <si>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</si>
  <si>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</si>
  <si>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</si>
  <si>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</si>
  <si>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</si>
  <si>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</si>
  <si>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</si>
  <si>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</si>
  <si>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</si>
  <si>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</si>
  <si>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</si>
  <si>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</si>
  <si>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</si>
  <si>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</si>
  <si>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</si>
  <si>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</si>
  <si>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</si>
  <si>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</si>
  <si>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</si>
  <si>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</si>
  <si>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</si>
  <si>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</si>
  <si>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</si>
  <si>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</si>
  <si>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</si>
  <si>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</si>
  <si>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</si>
  <si>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</si>
  <si>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</si>
  <si>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</si>
  <si>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</si>
  <si>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</si>
  <si>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</si>
  <si>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</si>
  <si>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</si>
  <si>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</si>
  <si>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</si>
  <si>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</si>
  <si>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</si>
  <si>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</si>
  <si>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</si>
  <si>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</si>
  <si>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</si>
  <si>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</si>
  <si>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</si>
  <si>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</si>
  <si>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</si>
  <si>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</si>
  <si>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</si>
  <si>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</si>
  <si>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</si>
  <si>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</si>
  <si>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</si>
  <si>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</si>
  <si>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</si>
  <si>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</si>
  <si>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</si>
  <si>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</si>
  <si>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</si>
  <si>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</si>
  <si>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</si>
  <si>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</si>
  <si>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</si>
  <si>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</si>
  <si>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</si>
  <si>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</si>
  <si>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</si>
  <si>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</si>
  <si>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</si>
  <si>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</si>
  <si>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</si>
  <si>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</si>
  <si>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</si>
  <si>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</si>
  <si>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</si>
  <si>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</si>
  <si>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</si>
  <si>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</si>
  <si>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</si>
  <si>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</si>
  <si>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</si>
  <si>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</si>
  <si>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</si>
  <si>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</si>
  <si>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</si>
  <si>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</si>
  <si>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</si>
  <si>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</si>
  <si>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</si>
  <si>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</si>
  <si>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</si>
  <si>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</si>
  <si>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</si>
  <si>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</si>
  <si>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</si>
  <si>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</si>
  <si>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</si>
  <si>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</si>
  <si>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</si>
  <si>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</si>
  <si>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</si>
  <si>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</si>
  <si>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</si>
  <si>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</si>
  <si>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</si>
  <si>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</si>
  <si>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</si>
  <si>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</si>
  <si>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</si>
  <si>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</si>
  <si>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</si>
  <si>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</si>
  <si>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</si>
  <si>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</si>
  <si>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</si>
  <si>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</si>
  <si>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</si>
  <si>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</si>
  <si>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</si>
  <si>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</si>
  <si>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</si>
  <si>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</si>
  <si>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</si>
  <si>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</si>
  <si>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</si>
  <si>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</si>
  <si>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</si>
  <si>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</si>
  <si>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</si>
  <si>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</si>
  <si>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</si>
  <si>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</si>
  <si>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</si>
  <si>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</si>
  <si>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</si>
  <si>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</si>
  <si>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</si>
  <si>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</si>
  <si>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</si>
  <si>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</si>
  <si>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</si>
  <si>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</si>
  <si>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</si>
  <si>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</si>
  <si>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</si>
  <si>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</si>
  <si>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</si>
  <si>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</si>
  <si>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</si>
  <si>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</si>
  <si>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</si>
  <si>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</si>
  <si>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</si>
  <si>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</si>
  <si>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</si>
  <si>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</si>
  <si>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</si>
  <si>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</si>
  <si>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</si>
  <si>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</si>
  <si>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</si>
  <si>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</si>
  <si>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</si>
  <si>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</si>
  <si>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</si>
  <si>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</si>
  <si>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</si>
  <si>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</si>
  <si>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</si>
  <si>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</si>
  <si>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</si>
  <si>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</si>
  <si>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</si>
  <si>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</si>
  <si>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</si>
  <si>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</si>
  <si>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</si>
  <si>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</si>
  <si>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</si>
  <si>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</si>
  <si>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</si>
  <si>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</si>
  <si>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</si>
  <si>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</si>
  <si>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</si>
  <si>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</si>
  <si>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</si>
  <si>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</si>
  <si>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</si>
  <si>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</si>
  <si>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</si>
  <si>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</si>
  <si>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</si>
  <si>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</si>
  <si>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</si>
  <si>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</si>
  <si>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</si>
  <si>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</si>
  <si>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</si>
  <si>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</si>
  <si>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</si>
  <si>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</si>
  <si>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</si>
  <si>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</si>
  <si>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</si>
  <si>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</si>
  <si>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</si>
  <si>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</si>
  <si>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</si>
  <si>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</si>
  <si>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</si>
  <si>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</si>
  <si>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</si>
  <si>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</si>
  <si>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</si>
  <si>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</si>
  <si>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</si>
  <si>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</si>
  <si>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</si>
  <si>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</si>
  <si>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</si>
  <si>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</si>
  <si>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</si>
  <si>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</si>
  <si>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</si>
  <si>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</si>
  <si>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</si>
  <si>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</si>
  <si>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</si>
  <si>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</si>
  <si>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</si>
  <si>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</si>
  <si>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</si>
  <si>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</si>
  <si>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</si>
  <si>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</si>
  <si>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</si>
  <si>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</si>
  <si>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</si>
  <si>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</si>
  <si>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</si>
  <si>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</si>
  <si>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</si>
  <si>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</si>
  <si>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</si>
  <si>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</si>
  <si>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</si>
  <si>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</si>
  <si>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</si>
  <si>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</si>
  <si>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</si>
  <si>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</si>
  <si>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</si>
  <si>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</si>
  <si>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</si>
  <si>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</si>
  <si>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</si>
  <si>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</si>
  <si>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</si>
  <si>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</si>
  <si>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</si>
  <si>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</si>
  <si>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</si>
  <si>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</si>
  <si>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</si>
  <si>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</si>
  <si>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</si>
  <si>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</si>
  <si>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</si>
  <si>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</si>
  <si>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</si>
  <si>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</si>
  <si>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</si>
  <si>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</si>
  <si>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</si>
  <si>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</si>
  <si>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</si>
  <si>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</si>
  <si>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</si>
  <si>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</si>
  <si>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</si>
  <si>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</si>
  <si>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</si>
  <si>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</si>
  <si>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</si>
  <si>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</si>
  <si>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</si>
  <si>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</si>
  <si>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</si>
  <si>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</si>
  <si>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</si>
  <si>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</si>
  <si>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</si>
  <si>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</si>
  <si>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</si>
  <si>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</si>
  <si>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</si>
  <si>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</si>
  <si>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</si>
  <si>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</si>
  <si>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</si>
  <si>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</si>
  <si>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</si>
  <si>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</si>
  <si>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</si>
  <si>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</si>
  <si>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</si>
  <si>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</si>
  <si>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</si>
  <si>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</si>
  <si>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</si>
  <si>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</si>
  <si>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</si>
  <si>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</si>
  <si>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</si>
  <si>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</si>
  <si>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</si>
  <si>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</si>
  <si>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</si>
  <si>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</si>
  <si>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</si>
  <si>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</si>
  <si>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</si>
  <si>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</si>
  <si>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</si>
  <si>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</si>
  <si>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</si>
  <si>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</si>
  <si>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</si>
  <si>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</si>
  <si>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</si>
  <si>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</si>
  <si>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</si>
  <si>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</si>
  <si>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</si>
  <si>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</si>
  <si>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</si>
  <si>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</si>
  <si>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</si>
  <si>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</si>
  <si>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</si>
  <si>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</si>
  <si>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</si>
  <si>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</si>
  <si>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</si>
  <si>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</si>
  <si>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</si>
  <si>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</si>
  <si>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</si>
  <si>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</si>
  <si>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</si>
  <si>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</si>
  <si>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</si>
  <si>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</si>
  <si>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</si>
  <si>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</si>
  <si>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</si>
  <si>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</si>
  <si>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</si>
  <si>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</si>
  <si>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</si>
  <si>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</si>
  <si>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</si>
  <si>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</si>
  <si>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</si>
  <si>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</si>
  <si>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</si>
  <si>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</si>
  <si>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</si>
  <si>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</si>
  <si>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</si>
  <si>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</si>
  <si>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</si>
  <si>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</si>
  <si>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</si>
  <si>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</si>
  <si>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</si>
  <si>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</si>
  <si>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</si>
  <si>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</si>
  <si>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</si>
  <si>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</si>
  <si>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</si>
  <si>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</si>
  <si>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</si>
  <si>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</si>
  <si>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</si>
  <si>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</si>
  <si>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</si>
  <si>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</si>
  <si>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</si>
  <si>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</si>
  <si>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</si>
  <si>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</si>
  <si>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</si>
  <si>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</si>
  <si>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</si>
  <si>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</si>
  <si>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</si>
  <si>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</si>
  <si>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</si>
  <si>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</si>
  <si>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</si>
  <si>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</si>
  <si>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</si>
  <si>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</si>
  <si>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</si>
  <si>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</si>
  <si>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</si>
  <si>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</si>
  <si>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</si>
  <si>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</si>
  <si>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</si>
  <si>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</si>
  <si>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</si>
  <si>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</si>
  <si>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</si>
  <si>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</si>
  <si>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</si>
  <si>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</si>
  <si>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</si>
  <si>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</si>
  <si>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</si>
  <si>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</si>
  <si>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</si>
  <si>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</si>
  <si>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</si>
  <si>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</si>
  <si>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</si>
  <si>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</si>
  <si>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</si>
  <si>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</si>
  <si>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</si>
  <si>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</si>
  <si>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</si>
  <si>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</si>
  <si>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</si>
  <si>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</si>
  <si>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</si>
  <si>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</si>
  <si>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</si>
  <si>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</si>
  <si>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</si>
  <si>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</si>
  <si>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</si>
  <si>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</si>
  <si>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</si>
  <si>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</si>
  <si>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</si>
  <si>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</si>
  <si>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</si>
  <si>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</si>
  <si>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</si>
  <si>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</si>
  <si>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</si>
  <si>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</si>
  <si>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</si>
  <si>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</si>
  <si>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</si>
  <si>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</si>
  <si>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</si>
  <si>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</si>
  <si>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</si>
  <si>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</si>
  <si>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</si>
  <si>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</si>
  <si>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</si>
  <si>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</si>
  <si>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</si>
  <si>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</si>
  <si>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</si>
  <si>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</si>
  <si>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</si>
  <si>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</si>
  <si>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</si>
  <si>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</si>
  <si>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</si>
  <si>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</si>
  <si>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</si>
  <si>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</si>
  <si>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</si>
  <si>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</si>
  <si>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</si>
  <si>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</si>
  <si>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</si>
  <si>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</si>
  <si>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</si>
  <si>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</si>
  <si>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</si>
  <si>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</si>
  <si>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</si>
  <si>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</si>
  <si>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</si>
  <si>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</si>
  <si>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</si>
  <si>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</si>
  <si>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</si>
  <si>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</si>
  <si>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</si>
  <si>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</si>
  <si>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</si>
  <si>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</si>
  <si>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</si>
  <si>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</si>
  <si>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</si>
  <si>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</si>
  <si>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</si>
  <si>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</si>
  <si>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</si>
  <si>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</si>
  <si>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</si>
  <si>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</si>
  <si>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</si>
  <si>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</si>
  <si>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</si>
  <si>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</si>
  <si>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</si>
  <si>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</si>
  <si>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</si>
  <si>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</si>
  <si>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</si>
  <si>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</si>
  <si>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</si>
  <si>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</si>
  <si>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</si>
  <si>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</si>
  <si>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</si>
  <si>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</si>
  <si>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</si>
  <si>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</si>
  <si>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</si>
  <si>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</si>
  <si>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</si>
  <si>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</si>
  <si>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</si>
  <si>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</si>
  <si>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</si>
  <si>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</si>
  <si>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</si>
  <si>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</si>
  <si>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</si>
  <si>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</si>
  <si>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</si>
  <si>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</si>
  <si>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</si>
  <si>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</si>
  <si>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</si>
  <si>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</si>
  <si>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</si>
  <si>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</si>
  <si>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</si>
  <si>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</si>
  <si>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</si>
  <si>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</si>
  <si>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</si>
  <si>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</si>
  <si>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</si>
  <si>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</si>
  <si>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</si>
  <si>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</si>
  <si>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</si>
  <si>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</si>
  <si>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</si>
  <si>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</si>
  <si>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</si>
  <si>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</si>
  <si>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</si>
  <si>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</si>
  <si>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</si>
  <si>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</si>
  <si>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</si>
  <si>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</si>
  <si>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</si>
  <si>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</si>
  <si>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</si>
  <si>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</si>
  <si>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</si>
  <si>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</si>
  <si>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</si>
  <si>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</si>
  <si>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</si>
  <si>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</si>
  <si>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</si>
  <si>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</si>
  <si>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</si>
  <si>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</si>
  <si>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</si>
  <si>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</si>
  <si>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</si>
  <si>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</si>
  <si>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</si>
  <si>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</si>
  <si>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</si>
  <si>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</si>
  <si>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</si>
  <si>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</si>
  <si>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</si>
  <si>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</si>
  <si>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</si>
  <si>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</si>
  <si>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</si>
  <si>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</si>
  <si>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</si>
  <si>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</si>
  <si>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</si>
  <si>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</si>
  <si>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</si>
  <si>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</si>
  <si>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</si>
  <si>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</si>
  <si>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</si>
  <si>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</si>
  <si>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</si>
  <si>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</si>
  <si>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</si>
  <si>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</si>
  <si>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</si>
  <si>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</si>
  <si>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</si>
  <si>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</si>
  <si>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</si>
  <si>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</si>
  <si>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</si>
  <si>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</si>
  <si>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</si>
  <si>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</si>
  <si>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</si>
  <si>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</si>
  <si>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</si>
  <si>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</si>
  <si>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</si>
  <si>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</si>
  <si>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</si>
  <si>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</si>
  <si>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</si>
  <si>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</si>
  <si>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</si>
  <si>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</si>
  <si>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</si>
  <si>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</si>
  <si>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</si>
  <si>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</si>
  <si>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</si>
  <si>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</si>
  <si>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</si>
  <si>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</si>
  <si>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</si>
  <si>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</si>
  <si>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</si>
  <si>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</si>
  <si>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</si>
  <si>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</si>
  <si>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</si>
  <si>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</si>
  <si>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</si>
  <si>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</si>
  <si>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</si>
  <si>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</si>
  <si>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</si>
  <si>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</si>
  <si>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</si>
  <si>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</si>
  <si>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</si>
  <si>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</si>
  <si>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</si>
  <si>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</si>
  <si>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</si>
  <si>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</si>
  <si>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</si>
  <si>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</si>
  <si>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</si>
  <si>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</si>
  <si>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</si>
  <si>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</si>
  <si>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</si>
  <si>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</si>
  <si>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</si>
  <si>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</si>
  <si>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</si>
  <si>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</si>
  <si>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</si>
  <si>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</si>
  <si>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</si>
  <si>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</si>
  <si>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</si>
  <si>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</si>
  <si>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</si>
  <si>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</si>
  <si>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</si>
  <si>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</si>
  <si>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</si>
  <si>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</si>
  <si>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</si>
  <si>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</si>
  <si>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</si>
  <si>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</si>
  <si>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</si>
  <si>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</si>
  <si>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</si>
  <si>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</si>
  <si>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</si>
  <si>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</si>
  <si>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</si>
  <si>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</si>
  <si>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</si>
  <si>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</si>
  <si>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</si>
  <si>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</si>
  <si>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</si>
  <si>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</si>
  <si>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</si>
  <si>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</si>
  <si>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</si>
  <si>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</si>
  <si>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</si>
  <si>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</si>
  <si>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</si>
  <si>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</si>
  <si>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</si>
  <si>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</si>
  <si>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</si>
  <si>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</si>
  <si>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</si>
  <si>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</si>
  <si>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</si>
  <si>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</si>
  <si>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</si>
  <si>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</si>
  <si>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</si>
  <si>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</si>
  <si>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</si>
  <si>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</si>
  <si>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</si>
  <si>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</si>
  <si>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</si>
  <si>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</si>
  <si>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</si>
  <si>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</si>
  <si>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</si>
  <si>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</si>
  <si>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</si>
  <si>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</si>
  <si>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</si>
  <si>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</si>
  <si>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</si>
  <si>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</si>
  <si>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</si>
  <si>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</si>
  <si>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</si>
  <si>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</si>
  <si>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</si>
  <si>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</si>
  <si>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</si>
  <si>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</si>
  <si>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</si>
  <si>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</si>
  <si>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</si>
  <si>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</si>
  <si>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</si>
  <si>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</si>
  <si>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</si>
  <si>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</si>
  <si>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</si>
  <si>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</si>
  <si>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</si>
  <si>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</si>
  <si>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</si>
  <si>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</si>
  <si>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</si>
  <si>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</si>
  <si>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</si>
  <si>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</si>
  <si>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</si>
  <si>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</si>
  <si>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</si>
  <si>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</si>
  <si>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</si>
  <si>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</si>
  <si>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</si>
  <si>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</si>
  <si>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</si>
  <si>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</si>
  <si>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</si>
  <si>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</si>
  <si>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</si>
  <si>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</si>
  <si>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</si>
  <si>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</si>
  <si>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</si>
  <si>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</si>
  <si>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</si>
  <si>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</si>
  <si>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</si>
  <si>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</si>
  <si>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</si>
  <si>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</si>
  <si>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</si>
  <si>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</si>
  <si>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</si>
  <si>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</si>
  <si>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</si>
  <si>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</si>
  <si>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</si>
  <si>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</si>
  <si>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</si>
  <si>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</si>
  <si>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</si>
  <si>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</si>
  <si>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</si>
  <si>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</si>
  <si>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</si>
  <si>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</si>
  <si>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</si>
  <si>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</si>
  <si>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</si>
  <si>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</si>
  <si>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</si>
  <si>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</si>
  <si>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</si>
  <si>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</si>
  <si>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</si>
  <si>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</si>
  <si>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</si>
  <si>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</si>
  <si>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</si>
  <si>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</si>
  <si>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</si>
  <si>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</si>
  <si>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</si>
  <si>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</si>
  <si>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</si>
  <si>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</si>
  <si>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</si>
  <si>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</si>
  <si>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</si>
  <si>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</si>
  <si>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</si>
  <si>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</si>
  <si>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</si>
  <si>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</si>
  <si>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</si>
  <si>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</si>
  <si>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</si>
  <si>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</si>
  <si>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</si>
  <si>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</si>
  <si>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</si>
  <si>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</si>
  <si>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</si>
  <si>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</si>
  <si>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</si>
  <si>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</si>
  <si>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</si>
  <si>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</si>
  <si>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</si>
  <si>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</si>
  <si>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</si>
  <si>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</si>
  <si>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</si>
  <si>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</si>
  <si>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</si>
  <si>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</si>
  <si>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</si>
  <si>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</si>
  <si>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</si>
  <si>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</si>
  <si>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</si>
  <si>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</si>
  <si>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</si>
  <si>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</si>
  <si>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</si>
  <si>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</si>
  <si>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</si>
  <si>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</si>
  <si>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</si>
  <si>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</si>
  <si>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</si>
  <si>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</si>
  <si>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</si>
  <si>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</si>
  <si>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</si>
  <si>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</si>
  <si>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</si>
  <si>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</si>
  <si>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</si>
  <si>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</si>
  <si>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</si>
  <si>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</si>
  <si>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</si>
  <si>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</si>
  <si>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</si>
  <si>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</si>
  <si>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</si>
  <si>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</si>
  <si>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</si>
  <si>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</si>
  <si>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</si>
  <si>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</si>
  <si>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</si>
  <si>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</si>
  <si>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</si>
  <si>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</si>
  <si>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</si>
  <si>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</si>
  <si>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</si>
  <si>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</si>
  <si>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</si>
  <si>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</si>
  <si>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</si>
  <si>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</si>
  <si>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</si>
  <si>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</si>
  <si>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</si>
  <si>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</si>
  <si>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</si>
  <si>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</si>
  <si>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</si>
  <si>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</si>
  <si>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</si>
  <si>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</si>
  <si>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</si>
  <si>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</si>
  <si>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</si>
  <si>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</si>
  <si>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</si>
  <si>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</si>
  <si>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</si>
  <si>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</si>
  <si>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</si>
  <si>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</si>
  <si>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</si>
  <si>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</si>
  <si>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</si>
  <si>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</si>
  <si>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</si>
  <si>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</si>
  <si>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</si>
  <si>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</si>
  <si>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</si>
  <si>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</si>
  <si>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</si>
  <si>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</si>
  <si>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</si>
  <si>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</si>
  <si>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</si>
  <si>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</si>
  <si>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</si>
  <si>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</si>
  <si>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</si>
  <si>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</si>
  <si>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</si>
  <si>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</si>
  <si>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</si>
  <si>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</si>
  <si>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</si>
  <si>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</si>
  <si>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</si>
  <si>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</si>
  <si>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</si>
  <si>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</si>
  <si>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</si>
  <si>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</si>
  <si>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</si>
  <si>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</si>
  <si>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</si>
  <si>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</si>
  <si>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</si>
  <si>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</si>
  <si>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</si>
  <si>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</si>
  <si>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</si>
  <si>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</si>
  <si>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</si>
  <si>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</si>
  <si>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</si>
  <si>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</si>
  <si>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</si>
  <si>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</si>
  <si>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</si>
  <si>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</si>
  <si>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</si>
  <si>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</si>
  <si>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</si>
  <si>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</si>
  <si>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</si>
  <si>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</si>
  <si>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</si>
  <si>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</si>
  <si>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</si>
  <si>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</si>
  <si>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</si>
  <si>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</si>
  <si>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</si>
  <si>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</si>
  <si>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</si>
  <si>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</si>
  <si>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</si>
  <si>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</si>
  <si>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</si>
  <si>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</si>
  <si>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</si>
  <si>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</si>
  <si>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</si>
  <si>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</si>
  <si>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</si>
  <si>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</si>
  <si>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</si>
  <si>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</si>
  <si>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</si>
  <si>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</si>
  <si>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</si>
  <si>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</si>
  <si>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</si>
  <si>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</si>
  <si>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</si>
  <si>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</si>
  <si>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</si>
  <si>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</si>
  <si>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</si>
  <si>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</si>
  <si>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</si>
  <si>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</si>
  <si>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</si>
  <si>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</si>
  <si>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</si>
  <si>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</si>
  <si>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</si>
  <si>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</si>
  <si>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</si>
  <si>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</si>
  <si>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</si>
  <si>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</si>
  <si>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</si>
  <si>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</si>
  <si>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</si>
  <si>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</si>
  <si>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</si>
  <si>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</si>
  <si>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</si>
  <si>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</si>
  <si>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</si>
  <si>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</si>
  <si>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</si>
  <si>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</si>
  <si>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</si>
  <si>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</si>
  <si>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</si>
  <si>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</si>
  <si>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</si>
  <si>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</si>
  <si>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</si>
  <si>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</si>
  <si>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</si>
  <si>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</si>
  <si>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</si>
  <si>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</si>
  <si>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</si>
  <si>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</si>
  <si>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</si>
  <si>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</si>
  <si>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</si>
  <si>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</si>
  <si>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</si>
  <si>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</si>
  <si>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</si>
  <si>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</si>
  <si>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</si>
  <si>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</si>
  <si>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</si>
  <si>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</si>
  <si>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</si>
  <si>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</si>
  <si>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</si>
  <si>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</si>
  <si>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</si>
  <si>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</si>
  <si>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</si>
  <si>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</si>
  <si>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</si>
  <si>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</si>
  <si>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</si>
  <si>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</si>
  <si>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</si>
  <si>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</si>
  <si>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</si>
  <si>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</si>
  <si>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</si>
  <si>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</si>
  <si>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</si>
  <si>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</si>
  <si>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</si>
  <si>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</si>
  <si>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</si>
  <si>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</si>
  <si>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</si>
  <si>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</si>
  <si>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</si>
  <si>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</si>
  <si>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</si>
  <si>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</si>
  <si>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</si>
  <si>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</si>
  <si>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</si>
  <si>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</si>
  <si>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</si>
  <si>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</si>
  <si>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</si>
  <si>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</si>
  <si>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</si>
  <si>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</si>
  <si>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</si>
  <si>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</si>
  <si>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</si>
  <si>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</si>
  <si>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</si>
  <si>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</si>
  <si>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</si>
  <si>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</si>
  <si>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</si>
  <si>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</si>
  <si>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</si>
  <si>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</si>
  <si>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</si>
  <si>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</si>
  <si>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</si>
  <si>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</si>
  <si>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</si>
  <si>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</si>
  <si>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</si>
  <si>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</si>
  <si>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</si>
  <si>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</si>
  <si>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</si>
  <si>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</si>
  <si>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</si>
  <si>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</si>
  <si>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</si>
  <si>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</si>
  <si>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</si>
  <si>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</si>
  <si>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</si>
  <si>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</si>
  <si>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</si>
  <si>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</si>
  <si>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</si>
  <si>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</si>
  <si>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</si>
  <si>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</si>
  <si>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</si>
  <si>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</si>
  <si>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</si>
  <si>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</si>
  <si>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</si>
  <si>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</si>
  <si>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</si>
  <si>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</si>
  <si>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</si>
  <si>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</si>
  <si>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</si>
  <si>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</si>
  <si>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</si>
  <si>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</si>
  <si>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</si>
  <si>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</si>
  <si>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</si>
  <si>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</si>
  <si>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</si>
  <si>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</si>
  <si>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</si>
  <si>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</si>
  <si>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</si>
  <si>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</si>
  <si>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</si>
  <si>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</si>
  <si>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</si>
  <si>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</si>
  <si>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</si>
  <si>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</si>
  <si>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</si>
  <si>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</si>
  <si>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</si>
  <si>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</si>
  <si>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</si>
  <si>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</si>
  <si>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</si>
  <si>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</si>
  <si>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</si>
  <si>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</si>
  <si>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</si>
  <si>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</si>
  <si>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</si>
  <si>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</si>
  <si>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</si>
  <si>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</si>
  <si>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</si>
  <si>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</si>
  <si>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</si>
  <si>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</si>
  <si>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</si>
  <si>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</si>
  <si>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</si>
  <si>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</si>
  <si>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</si>
  <si>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</si>
  <si>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</si>
  <si>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</si>
  <si>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</si>
  <si>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</si>
  <si>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</si>
  <si>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</si>
  <si>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</si>
  <si>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</si>
  <si>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</si>
  <si>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</si>
  <si>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</si>
  <si>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</si>
  <si>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</si>
  <si>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</si>
  <si>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</si>
  <si>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</si>
  <si>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</si>
  <si>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</si>
  <si>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</si>
  <si>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</si>
  <si>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</si>
  <si>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</si>
  <si>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</si>
  <si>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</si>
  <si>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</si>
  <si>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</si>
  <si>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</si>
  <si>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</si>
  <si>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</si>
  <si>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</si>
  <si>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</si>
  <si>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</si>
  <si>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</si>
  <si>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</si>
  <si>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</si>
  <si>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</si>
  <si>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</si>
  <si>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</si>
  <si>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</si>
  <si>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</si>
  <si>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</si>
  <si>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</si>
  <si>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</si>
  <si>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</si>
  <si>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</si>
  <si>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</si>
  <si>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</si>
  <si>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</si>
  <si>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</si>
  <si>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</si>
  <si>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</si>
  <si>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</si>
  <si>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</si>
  <si>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</si>
  <si>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</si>
  <si>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</si>
  <si>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</si>
  <si>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</si>
  <si>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</si>
  <si>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</si>
  <si>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</si>
  <si>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</si>
  <si>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</si>
  <si>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</si>
  <si>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</si>
  <si>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</si>
  <si>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</si>
  <si>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</si>
  <si>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</si>
  <si>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</si>
  <si>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</si>
  <si>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</si>
  <si>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</si>
  <si>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</si>
  <si>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</si>
  <si>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</si>
  <si>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</si>
  <si>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</si>
  <si>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</si>
  <si>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</si>
  <si>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</si>
  <si>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</si>
  <si>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</si>
  <si>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</si>
  <si>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</si>
  <si>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</si>
  <si>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</si>
  <si>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</si>
  <si>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</si>
  <si>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</si>
  <si>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</si>
  <si>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</si>
  <si>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</si>
  <si>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</si>
  <si>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</si>
  <si>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</si>
  <si>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</si>
  <si>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</si>
  <si>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</si>
  <si>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</si>
  <si>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</si>
  <si>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</si>
  <si>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</si>
  <si>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</si>
  <si>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</si>
  <si>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</si>
  <si>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</si>
  <si>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</si>
  <si>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</si>
  <si>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</si>
  <si>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</si>
  <si>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</si>
  <si>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</si>
  <si>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</si>
  <si>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</si>
  <si>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</si>
  <si>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</si>
  <si>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</si>
  <si>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</si>
  <si>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</si>
  <si>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</si>
  <si>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</si>
  <si>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</si>
  <si>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</si>
  <si>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</si>
  <si>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</si>
  <si>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</si>
  <si>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</si>
  <si>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</si>
  <si>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</si>
  <si>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</si>
  <si>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</si>
  <si>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</si>
  <si>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</si>
  <si>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</si>
  <si>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</si>
  <si>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</si>
  <si>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</si>
  <si>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</si>
  <si>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</si>
  <si>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</si>
  <si>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</si>
  <si>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</si>
  <si>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</si>
  <si>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</si>
  <si>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</si>
  <si>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</si>
  <si>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</si>
  <si>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</si>
  <si>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</si>
  <si>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</si>
  <si>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</si>
  <si>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</si>
  <si>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</si>
  <si>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</si>
  <si>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</si>
  <si>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</si>
  <si>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</si>
  <si>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</si>
  <si>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</si>
  <si>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</si>
  <si>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</si>
  <si>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</si>
  <si>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</si>
  <si>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</si>
  <si>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</si>
  <si>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</si>
  <si>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</si>
  <si>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</si>
  <si>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</si>
  <si>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</si>
  <si>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</si>
  <si>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</si>
  <si>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</si>
  <si>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</si>
  <si>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</si>
  <si>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</si>
  <si>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</si>
  <si>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</si>
  <si>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</si>
  <si>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</si>
  <si>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</si>
  <si>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</si>
  <si>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</si>
  <si>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</si>
  <si>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</si>
  <si>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</si>
  <si>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</si>
  <si>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</si>
  <si>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</si>
  <si>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</si>
  <si>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</si>
  <si>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</si>
  <si>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</si>
  <si>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</si>
  <si>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</si>
  <si>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</si>
  <si>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</si>
  <si>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</si>
  <si>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</si>
  <si>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</si>
  <si>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</si>
  <si>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</si>
  <si>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</si>
  <si>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</si>
  <si>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</si>
  <si>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</si>
  <si>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</si>
  <si>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</si>
  <si>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</si>
  <si>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</si>
  <si>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</si>
  <si>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</si>
  <si>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</si>
  <si>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</si>
  <si>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</si>
  <si>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</si>
  <si>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</si>
  <si>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</si>
  <si>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</si>
  <si>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</si>
  <si>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</si>
  <si>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</si>
  <si>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</si>
  <si>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</si>
  <si>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</si>
  <si>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</si>
  <si>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</si>
  <si>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</si>
  <si>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</si>
  <si>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</si>
  <si>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</si>
  <si>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</si>
  <si>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</si>
  <si>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</si>
  <si>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</si>
  <si>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</si>
  <si>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</si>
  <si>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</si>
  <si>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</si>
  <si>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</si>
  <si>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</si>
  <si>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</si>
  <si>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</si>
  <si>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</si>
  <si>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</si>
  <si>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</si>
  <si>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</si>
  <si>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</si>
  <si>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</si>
  <si>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</si>
  <si>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</si>
  <si>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</si>
  <si>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</si>
  <si>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</si>
  <si>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</si>
  <si>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</si>
  <si>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</si>
  <si>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</si>
  <si>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</si>
  <si>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</si>
  <si>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</si>
  <si>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</si>
  <si>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</si>
  <si>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</si>
  <si>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</si>
  <si>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</si>
  <si>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</si>
  <si>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</si>
  <si>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</si>
  <si>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</si>
  <si>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</si>
  <si>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</si>
  <si>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</si>
  <si>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</si>
  <si>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</si>
  <si>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</si>
  <si>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</si>
  <si>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</si>
  <si>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</si>
  <si>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</si>
  <si>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</si>
  <si>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</si>
  <si>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</si>
  <si>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</si>
  <si>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</si>
  <si>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</si>
  <si>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</si>
  <si>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</si>
  <si>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</si>
  <si>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</si>
  <si>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</si>
  <si>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</si>
  <si>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</si>
  <si>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</si>
  <si>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</si>
  <si>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</si>
  <si>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</si>
  <si>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</si>
  <si>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</si>
  <si>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</si>
  <si>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</si>
  <si>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</si>
  <si>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</si>
  <si>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</si>
  <si>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</si>
  <si>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</si>
  <si>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</si>
  <si>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</si>
  <si>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</si>
  <si>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</si>
  <si>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</si>
  <si>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</si>
  <si>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</si>
  <si>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</si>
  <si>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</si>
  <si>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</si>
  <si>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</si>
  <si>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</si>
  <si>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</si>
  <si>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</si>
  <si>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</si>
  <si>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</si>
  <si>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</si>
  <si>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</si>
  <si>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</si>
  <si>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</si>
  <si>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</si>
  <si>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</si>
  <si>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</si>
  <si>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</si>
  <si>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</si>
  <si>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</si>
  <si>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</si>
  <si>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</si>
  <si>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</si>
  <si>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</si>
  <si>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</si>
  <si>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</si>
  <si>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</si>
  <si>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</si>
  <si>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</si>
  <si>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</si>
  <si>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</si>
  <si>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</si>
  <si>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</si>
  <si>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</si>
  <si>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</si>
  <si>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</si>
  <si>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</si>
  <si>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</si>
  <si>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</si>
  <si>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</si>
  <si>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</si>
  <si>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</si>
  <si>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</si>
  <si>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</si>
  <si>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</si>
  <si>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</si>
  <si>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</si>
  <si>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</si>
  <si>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</si>
  <si>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</si>
  <si>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</si>
  <si>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</si>
  <si>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</si>
  <si>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</si>
  <si>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</si>
  <si>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</si>
  <si>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</si>
  <si>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</si>
  <si>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</si>
  <si>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</si>
  <si>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</si>
  <si>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</si>
  <si>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</si>
  <si>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</si>
  <si>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</si>
  <si>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</si>
  <si>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</si>
  <si>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</si>
  <si>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</si>
  <si>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</si>
  <si>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</si>
  <si>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</si>
  <si>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</si>
  <si>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</si>
  <si>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</si>
  <si>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</si>
  <si>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</si>
  <si>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</si>
  <si>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</si>
  <si>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</si>
  <si>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</si>
  <si>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</si>
  <si>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</si>
  <si>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</si>
  <si>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</si>
  <si>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</si>
  <si>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</si>
  <si>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</si>
  <si>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</si>
  <si>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</si>
  <si>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</si>
  <si>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</si>
  <si>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</si>
  <si>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</si>
  <si>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</si>
  <si>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</si>
  <si>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</si>
  <si>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</si>
  <si>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</si>
  <si>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</si>
  <si>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</si>
  <si>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</si>
  <si>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</si>
  <si>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</si>
  <si>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</si>
  <si>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</si>
  <si>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</si>
  <si>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</si>
  <si>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</si>
  <si>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</si>
  <si>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</si>
  <si>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</si>
  <si>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</si>
  <si>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</si>
  <si>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</si>
  <si>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</si>
  <si>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</si>
  <si>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</si>
  <si>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</si>
  <si>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</si>
  <si>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</si>
  <si>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</si>
  <si>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</si>
  <si>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</si>
  <si>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</si>
  <si>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</si>
  <si>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</si>
  <si>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</si>
  <si>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</si>
  <si>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</si>
  <si>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</si>
  <si>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</si>
  <si>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</si>
  <si>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</si>
  <si>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</si>
  <si>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</si>
  <si>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</si>
  <si>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</si>
  <si>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</si>
  <si>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</si>
  <si>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</si>
  <si>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</si>
  <si>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</si>
  <si>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</si>
  <si>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</si>
  <si>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</si>
  <si>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</si>
  <si>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</si>
  <si>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</si>
  <si>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</si>
  <si>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</si>
  <si>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</si>
  <si>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</si>
  <si>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</si>
  <si>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</si>
  <si>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</si>
  <si>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</si>
  <si>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</si>
  <si>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</si>
  <si>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</si>
  <si>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</si>
  <si>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</si>
  <si>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</si>
  <si>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</si>
  <si>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</si>
  <si>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</si>
  <si>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</si>
  <si>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</si>
  <si>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</si>
  <si>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</si>
  <si>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</si>
  <si>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</si>
  <si>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</si>
  <si>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</si>
  <si>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</si>
  <si>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</si>
  <si>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</si>
  <si>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</si>
  <si>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</si>
  <si>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</si>
  <si>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</si>
  <si>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</si>
  <si>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</si>
  <si>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</si>
  <si>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</si>
  <si>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</si>
  <si>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</si>
  <si>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</si>
  <si>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</si>
  <si>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</si>
  <si>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</si>
  <si>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</si>
  <si>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</si>
  <si>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</si>
  <si>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</si>
  <si>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</si>
  <si>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</si>
  <si>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</si>
  <si>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</si>
  <si>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</si>
  <si>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</si>
  <si>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</si>
  <si>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</si>
  <si>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</si>
  <si>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</si>
  <si>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</si>
  <si>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</si>
  <si>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</si>
  <si>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</si>
  <si>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</si>
  <si>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</si>
  <si>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</si>
  <si>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</si>
  <si>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</si>
  <si>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</si>
  <si>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</si>
  <si>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</si>
  <si>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</si>
  <si>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</si>
  <si>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</si>
  <si>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</si>
  <si>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</si>
  <si>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</si>
  <si>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</si>
  <si>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</si>
  <si>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</si>
  <si>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</si>
  <si>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</si>
  <si>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</si>
  <si>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</si>
  <si>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</si>
  <si>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</si>
  <si>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</si>
  <si>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</si>
  <si>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</si>
  <si>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</si>
  <si>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</si>
  <si>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</si>
  <si>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</si>
  <si>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</si>
  <si>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</si>
  <si>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</si>
  <si>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</si>
  <si>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</si>
  <si>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</si>
  <si>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</si>
  <si>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</si>
  <si>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</si>
  <si>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</si>
  <si>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</si>
  <si>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</si>
  <si>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</si>
  <si>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</si>
  <si>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</si>
  <si>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</si>
  <si>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</si>
  <si>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</si>
  <si>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</si>
  <si>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</si>
  <si>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</si>
  <si>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</si>
  <si>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</si>
  <si>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</si>
  <si>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</si>
  <si>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</si>
  <si>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</si>
  <si>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</si>
  <si>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</si>
  <si>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</si>
  <si>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</si>
  <si>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</si>
  <si>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</si>
  <si>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</si>
  <si>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</si>
  <si>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</si>
  <si>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</si>
  <si>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</si>
  <si>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</si>
  <si>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</si>
  <si>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</si>
  <si>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</si>
  <si>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</si>
  <si>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</si>
  <si>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</si>
  <si>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</si>
  <si>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</si>
  <si>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</si>
  <si>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</si>
  <si>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</si>
  <si>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</si>
  <si>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</si>
  <si>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</si>
  <si>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</si>
  <si>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</si>
  <si>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</si>
  <si>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</si>
  <si>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</si>
  <si>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</si>
  <si>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</si>
  <si>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</si>
  <si>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</si>
  <si>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</si>
  <si>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</si>
  <si>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</si>
  <si>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</si>
  <si>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</si>
  <si>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</si>
  <si>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</si>
  <si>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</si>
  <si>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</si>
  <si>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</si>
  <si>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</si>
  <si>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</si>
  <si>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</si>
  <si>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</si>
  <si>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</si>
  <si>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</si>
  <si>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</si>
  <si>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</si>
  <si>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</si>
  <si>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</si>
  <si>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</si>
  <si>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</si>
  <si>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</si>
  <si>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</si>
  <si>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</si>
  <si>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</si>
  <si>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</si>
  <si>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</si>
  <si>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</si>
  <si>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</si>
  <si>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</si>
  <si>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</si>
  <si>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</si>
  <si>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</si>
  <si>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</si>
  <si>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</si>
  <si>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</si>
  <si>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</si>
  <si>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</si>
  <si>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</si>
  <si>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</si>
  <si>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</si>
  <si>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</si>
  <si>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</si>
  <si>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</si>
  <si>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</si>
  <si>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</si>
  <si>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</si>
  <si>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</si>
  <si>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</si>
  <si>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</si>
  <si>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</si>
  <si>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</si>
  <si>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</si>
  <si>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</si>
  <si>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</si>
  <si>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</si>
  <si>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</si>
  <si>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</si>
  <si>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</si>
  <si>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</si>
  <si>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</si>
  <si>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</si>
  <si>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</si>
  <si>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</si>
  <si>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</si>
  <si>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</si>
  <si>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</si>
  <si>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</si>
  <si>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</si>
  <si>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</si>
  <si>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</si>
  <si>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</si>
  <si>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</si>
  <si>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</si>
  <si>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</si>
  <si>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</si>
  <si>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</si>
  <si>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</si>
  <si>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</si>
  <si>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</si>
  <si>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</si>
  <si>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</si>
  <si>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</si>
  <si>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</si>
  <si>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</si>
  <si>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</si>
  <si>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</si>
  <si>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</si>
  <si>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</si>
  <si>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</si>
  <si>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</si>
  <si>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</si>
  <si>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</si>
  <si>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</si>
  <si>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</si>
  <si>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</si>
  <si>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</si>
  <si>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</si>
  <si>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</si>
  <si>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</si>
  <si>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</si>
  <si>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</si>
  <si>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</si>
  <si>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</si>
  <si>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</si>
  <si>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</si>
  <si>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</si>
  <si>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</si>
  <si>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</si>
  <si>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</si>
  <si>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</si>
  <si>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</si>
  <si>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</si>
  <si>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</si>
  <si>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</si>
  <si>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</si>
  <si>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</si>
  <si>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</si>
  <si>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</si>
  <si>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</si>
  <si>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</si>
  <si>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</si>
  <si>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</si>
  <si>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</si>
  <si>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</si>
  <si>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</si>
  <si>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</si>
  <si>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</si>
  <si>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</si>
  <si>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</si>
  <si>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</si>
  <si>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</si>
  <si>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</si>
  <si>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</si>
  <si>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</si>
  <si>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</si>
  <si>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</si>
  <si>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</si>
  <si>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</si>
  <si>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</si>
  <si>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</si>
  <si>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</si>
  <si>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</si>
  <si>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</si>
  <si>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</si>
  <si>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</si>
  <si>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</si>
  <si>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</si>
  <si>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</si>
  <si>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</si>
  <si>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</si>
  <si>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</si>
  <si>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</si>
  <si>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</si>
  <si>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</si>
  <si>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</si>
  <si>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</si>
  <si>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</si>
  <si>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</si>
  <si>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</si>
  <si>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</si>
  <si>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</si>
  <si>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</si>
  <si>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</si>
  <si>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</si>
  <si>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</si>
  <si>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</si>
  <si>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</si>
  <si>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</si>
  <si>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</si>
  <si>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</si>
  <si>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</si>
  <si>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</si>
  <si>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</si>
  <si>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</si>
  <si>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</si>
  <si>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</si>
  <si>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</si>
  <si>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</si>
  <si>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</si>
  <si>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</si>
  <si>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</si>
  <si>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</si>
  <si>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</si>
  <si>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</si>
  <si>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</si>
  <si>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</si>
  <si>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</si>
  <si>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</si>
  <si>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</si>
  <si>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</si>
  <si>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</si>
  <si>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</si>
  <si>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</si>
  <si>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</si>
  <si>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</si>
  <si>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</si>
  <si>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</si>
  <si>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</si>
  <si>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</si>
  <si>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</si>
  <si>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</si>
  <si>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</si>
  <si>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</si>
  <si>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</si>
  <si>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</si>
  <si>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</si>
  <si>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</si>
  <si>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</si>
  <si>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</si>
  <si>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</si>
  <si>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</si>
  <si>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</si>
  <si>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</si>
  <si>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</si>
  <si>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</si>
  <si>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</si>
  <si>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</si>
  <si>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</si>
  <si>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</si>
  <si>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</si>
  <si>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</si>
  <si>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</si>
  <si>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</si>
  <si>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</si>
  <si>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</si>
  <si>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</si>
  <si>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</si>
  <si>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</si>
  <si>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</si>
  <si>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</si>
  <si>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</si>
  <si>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</si>
  <si>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</si>
  <si>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</si>
  <si>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</si>
  <si>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</si>
  <si>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</si>
  <si>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</si>
  <si>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</si>
  <si>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</si>
  <si>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</si>
  <si>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</si>
  <si>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</si>
  <si>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</si>
  <si>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</si>
  <si>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</si>
  <si>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</si>
  <si>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</si>
  <si>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</si>
  <si>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</si>
  <si>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</si>
  <si>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</si>
  <si>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</si>
  <si>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</si>
  <si>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</si>
  <si>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</si>
  <si>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</si>
  <si>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</si>
  <si>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</si>
  <si>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</si>
  <si>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</si>
  <si>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</si>
  <si>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</si>
  <si>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</si>
  <si>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</si>
  <si>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</si>
  <si>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</si>
  <si>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</si>
  <si>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</si>
  <si>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</si>
  <si>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</si>
  <si>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</si>
  <si>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</si>
  <si>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</si>
  <si>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</si>
  <si>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</si>
  <si>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</si>
  <si>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</si>
  <si>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</si>
  <si>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</si>
  <si>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</si>
  <si>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</si>
  <si>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</si>
  <si>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</si>
  <si>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</si>
  <si>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</si>
  <si>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</si>
  <si>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</si>
  <si>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</si>
  <si>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</si>
  <si>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</si>
  <si>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</si>
  <si>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</si>
  <si>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</si>
  <si>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</si>
  <si>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</si>
  <si>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</si>
  <si>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</si>
  <si>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</si>
  <si>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</si>
  <si>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</si>
  <si>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</si>
  <si>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</si>
  <si>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</si>
  <si>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</si>
  <si>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</si>
  <si>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</si>
  <si>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</si>
  <si>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</si>
  <si>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</si>
  <si>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</si>
  <si>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</si>
  <si>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</si>
  <si>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</si>
  <si>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</si>
  <si>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</si>
  <si>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</si>
  <si>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</si>
  <si>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</si>
  <si>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</si>
  <si>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</si>
  <si>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</si>
  <si>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</si>
  <si>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</si>
  <si>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</si>
  <si>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</si>
  <si>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</si>
  <si>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</si>
  <si>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</si>
  <si>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</si>
  <si>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</si>
  <si>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</si>
  <si>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</si>
  <si>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</si>
  <si>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</si>
  <si>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</si>
  <si>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</si>
  <si>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</si>
  <si>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</si>
  <si>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</si>
  <si>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</si>
  <si>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</si>
  <si>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</si>
  <si>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</si>
  <si>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</si>
  <si>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</si>
  <si>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</si>
  <si>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</si>
  <si>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</si>
  <si>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</si>
  <si>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</si>
  <si>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</si>
  <si>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</si>
  <si>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</si>
  <si>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</si>
  <si>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</si>
  <si>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</si>
  <si>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</si>
  <si>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</si>
  <si>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</si>
  <si>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</si>
  <si>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</si>
  <si>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</si>
  <si>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</si>
  <si>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</si>
  <si>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</si>
  <si>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</si>
  <si>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</si>
  <si>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</si>
  <si>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</si>
  <si>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</si>
  <si>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</si>
  <si>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</si>
  <si>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</si>
  <si>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</si>
  <si>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</si>
  <si>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</si>
  <si>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</si>
  <si>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</si>
  <si>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</si>
  <si>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</si>
  <si>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</si>
  <si>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</si>
  <si>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</si>
  <si>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</si>
  <si>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</si>
  <si>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</si>
  <si>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</si>
  <si>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</si>
  <si>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</si>
  <si>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</si>
  <si>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</si>
  <si>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</si>
  <si>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</si>
  <si>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</si>
  <si>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</si>
  <si>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</si>
  <si>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</si>
  <si>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</si>
  <si>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</si>
  <si>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</si>
  <si>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</si>
  <si>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</si>
  <si>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</si>
  <si>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</si>
  <si>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</si>
  <si>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</si>
  <si>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</si>
  <si>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</si>
  <si>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</si>
  <si>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</si>
  <si>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</si>
  <si>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</si>
  <si>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</si>
  <si>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</si>
  <si>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</si>
  <si>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</si>
  <si>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</si>
  <si>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</si>
  <si>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</si>
  <si>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</si>
  <si>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</si>
  <si>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</si>
  <si>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</si>
  <si>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</si>
  <si>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</si>
  <si>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</si>
  <si>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</si>
  <si>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</si>
  <si>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</si>
  <si>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</si>
  <si>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</si>
  <si>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</si>
  <si>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</si>
  <si>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</si>
  <si>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</si>
  <si>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</si>
  <si>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</si>
  <si>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</si>
  <si>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</si>
  <si>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</si>
  <si>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</si>
  <si>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</si>
  <si>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</si>
  <si>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</si>
  <si>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</si>
  <si>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</si>
  <si>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</si>
  <si>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</si>
  <si>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</si>
  <si>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</si>
  <si>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</si>
  <si>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</si>
  <si>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</si>
  <si>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</si>
  <si>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</si>
  <si>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</si>
  <si>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</si>
  <si>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</si>
  <si>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</si>
  <si>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</si>
  <si>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</si>
  <si>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</si>
  <si>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</si>
  <si>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</si>
  <si>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</si>
  <si>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</si>
  <si>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</si>
  <si>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</si>
  <si>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</si>
  <si>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</si>
  <si>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</si>
  <si>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</si>
  <si>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</si>
  <si>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</si>
  <si>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</si>
  <si>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</si>
  <si>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</si>
  <si>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</si>
  <si>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</si>
  <si>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</si>
  <si>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</si>
  <si>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</si>
  <si>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</si>
  <si>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</si>
  <si>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</si>
  <si>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</si>
  <si>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</si>
  <si>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</si>
  <si>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</si>
  <si>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</si>
  <si>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</si>
  <si>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</si>
  <si>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</si>
  <si>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</si>
  <si>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</si>
  <si>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</si>
  <si>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</si>
  <si>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</si>
  <si>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</si>
  <si>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</si>
  <si>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</si>
  <si>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</si>
  <si>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</si>
  <si>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</si>
  <si>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</si>
  <si>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</si>
  <si>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</si>
  <si>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</si>
  <si>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</si>
  <si>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</si>
  <si>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</si>
  <si>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</si>
  <si>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</si>
  <si>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</si>
  <si>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</si>
  <si>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</si>
  <si>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</si>
  <si>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</si>
  <si>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</si>
  <si>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</si>
  <si>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</si>
  <si>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</si>
  <si>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</si>
  <si>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</si>
  <si>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</si>
  <si>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</si>
  <si>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</si>
  <si>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</si>
  <si>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</si>
  <si>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</si>
  <si>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</si>
  <si>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</si>
  <si>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</si>
  <si>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</si>
  <si>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</si>
  <si>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</si>
  <si>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</si>
  <si>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</si>
  <si>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</si>
  <si>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</si>
  <si>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</si>
  <si>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</si>
  <si>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</si>
  <si>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</si>
  <si>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</si>
  <si>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</si>
  <si>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</si>
  <si>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</si>
  <si>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</si>
  <si>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</si>
  <si>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</si>
  <si>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</si>
  <si>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</si>
  <si>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</si>
  <si>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</si>
  <si>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</si>
  <si>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</si>
  <si>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</si>
  <si>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</si>
  <si>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</si>
  <si>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</si>
  <si>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</si>
  <si>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</si>
  <si>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</si>
  <si>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</si>
  <si>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</si>
  <si>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</si>
  <si>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</si>
  <si>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</si>
  <si>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</si>
  <si>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</si>
  <si>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</si>
  <si>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</si>
  <si>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</si>
  <si>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</si>
  <si>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</si>
  <si>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</si>
  <si>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</si>
  <si>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</si>
  <si>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</si>
  <si>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</si>
  <si>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</si>
  <si>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</si>
  <si>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</si>
  <si>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</si>
  <si>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</si>
  <si>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</si>
  <si>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</si>
  <si>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</si>
  <si>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</si>
  <si>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</si>
  <si>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</si>
  <si>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</si>
  <si>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</si>
  <si>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</si>
  <si>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</si>
  <si>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</si>
  <si>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</si>
  <si>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</si>
  <si>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</si>
  <si>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</si>
  <si>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</si>
  <si>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</si>
  <si>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</si>
  <si>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</si>
  <si>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</si>
  <si>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</si>
  <si>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</si>
  <si>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</si>
  <si>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</si>
  <si>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</si>
  <si>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</si>
  <si>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</si>
  <si>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</si>
  <si>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</si>
  <si>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</si>
  <si>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</si>
  <si>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</si>
  <si>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</si>
  <si>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</si>
  <si>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</si>
  <si>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</si>
  <si>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</si>
  <si>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</si>
  <si>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</si>
  <si>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</si>
  <si>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</si>
  <si>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</si>
  <si>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</si>
  <si>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</si>
  <si>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</si>
  <si>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</si>
  <si>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</si>
  <si>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</si>
  <si>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</si>
  <si>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</si>
  <si>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</si>
  <si>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</si>
  <si>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</si>
  <si>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</si>
  <si>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</si>
  <si>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</si>
  <si>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</si>
  <si>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</si>
  <si>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</si>
  <si>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</si>
  <si>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</si>
  <si>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</si>
  <si>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</si>
  <si>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</si>
  <si>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</si>
  <si>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</si>
  <si>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</si>
  <si>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</si>
  <si>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</si>
  <si>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</si>
  <si>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</si>
  <si>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</si>
  <si>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</si>
  <si>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</si>
  <si>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</si>
  <si>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</si>
  <si>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</si>
  <si>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</si>
  <si>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</si>
  <si>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</si>
  <si>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</si>
  <si>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</si>
  <si>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</si>
  <si>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</si>
  <si>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</si>
  <si>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</si>
  <si>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</si>
  <si>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</si>
  <si>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</si>
  <si>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</si>
  <si>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</si>
  <si>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</si>
  <si>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</si>
  <si>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</si>
  <si>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</si>
  <si>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</si>
  <si>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</si>
  <si>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</si>
  <si>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</si>
  <si>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</si>
  <si>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</si>
  <si>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</si>
  <si>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</si>
  <si>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</si>
  <si>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</si>
  <si>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</si>
  <si>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</si>
  <si>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</si>
  <si>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</si>
  <si>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</si>
  <si>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</si>
  <si>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</si>
  <si>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</si>
  <si>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</si>
  <si>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</si>
  <si>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</si>
  <si>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</si>
  <si>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</si>
  <si>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</si>
  <si>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</si>
  <si>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</si>
  <si>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</si>
  <si>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</si>
  <si>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</si>
  <si>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</si>
  <si>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</si>
  <si>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</si>
  <si>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</si>
  <si>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</si>
  <si>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</si>
  <si>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</si>
  <si>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</si>
  <si>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</si>
  <si>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</si>
  <si>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</si>
  <si>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</si>
  <si>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</si>
  <si>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</si>
  <si>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</si>
  <si>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</si>
  <si>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</si>
  <si>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</si>
  <si>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</si>
  <si>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</si>
  <si>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</si>
  <si>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</si>
  <si>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</si>
  <si>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</si>
  <si>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</si>
  <si>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</si>
  <si>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</si>
  <si>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</si>
  <si>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</si>
  <si>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</si>
  <si>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</si>
  <si>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</si>
  <si>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</si>
  <si>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</si>
  <si>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</si>
  <si>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</si>
  <si>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</si>
  <si>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</si>
  <si>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</si>
  <si>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</si>
  <si>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</si>
  <si>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</si>
  <si>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</si>
  <si>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</si>
  <si>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</si>
  <si>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</si>
  <si>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</si>
  <si>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</si>
  <si>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</si>
  <si>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</si>
  <si>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</si>
  <si>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</si>
  <si>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</si>
  <si>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</si>
  <si>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</si>
  <si>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</si>
  <si>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</si>
  <si>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</si>
  <si>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</si>
  <si>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</si>
  <si>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</si>
  <si>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</si>
  <si>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</si>
  <si>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</si>
  <si>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</si>
  <si>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</si>
  <si>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</si>
  <si>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</si>
  <si>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</si>
  <si>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</si>
  <si>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</si>
  <si>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</si>
  <si>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</si>
  <si>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</si>
  <si>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</si>
  <si>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</si>
  <si>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</si>
  <si>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</si>
  <si>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</si>
  <si>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</si>
  <si>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</si>
  <si>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</si>
  <si>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</si>
  <si>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</si>
  <si>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</si>
  <si>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</si>
  <si>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</si>
  <si>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</si>
  <si>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</si>
  <si>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</si>
  <si>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</si>
  <si>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</si>
  <si>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</si>
  <si>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</si>
  <si>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</si>
  <si>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</si>
  <si>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</si>
  <si>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</si>
  <si>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</si>
  <si>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</si>
  <si>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</si>
  <si>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</si>
  <si>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</si>
  <si>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</si>
  <si>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</si>
  <si>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</si>
  <si>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</si>
  <si>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</si>
  <si>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</si>
  <si>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</si>
  <si>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</si>
  <si>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</si>
  <si>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</si>
  <si>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</si>
  <si>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</si>
  <si>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</si>
  <si>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</si>
  <si>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</si>
  <si>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</si>
  <si>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</si>
  <si>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</si>
  <si>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</si>
  <si>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</si>
  <si>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</si>
  <si>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</si>
  <si>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</si>
  <si>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</si>
  <si>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</si>
  <si>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</si>
  <si>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</si>
  <si>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</si>
  <si>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</si>
  <si>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</si>
  <si>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</si>
  <si>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</si>
  <si>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</si>
  <si>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</si>
  <si>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</si>
  <si>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</si>
  <si>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</si>
  <si>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</si>
  <si>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</si>
  <si>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</si>
  <si>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</si>
  <si>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</si>
  <si>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</si>
  <si>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</si>
  <si>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</si>
  <si>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</si>
  <si>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</si>
  <si>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</si>
  <si>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</si>
  <si>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</si>
  <si>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</si>
  <si>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</si>
  <si>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</si>
  <si>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</si>
  <si>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</si>
  <si>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</si>
  <si>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</si>
  <si>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</si>
  <si>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</si>
  <si>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</si>
  <si>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</si>
  <si>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</si>
  <si>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</si>
  <si>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</si>
  <si>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</si>
  <si>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</si>
  <si>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</si>
  <si>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</si>
  <si>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</si>
  <si>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</si>
  <si>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</si>
  <si>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</si>
  <si>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</si>
  <si>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</si>
  <si>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</si>
  <si>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</si>
  <si>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</si>
  <si>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</si>
  <si>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</si>
  <si>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</si>
  <si>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</si>
  <si>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</si>
  <si>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</si>
  <si>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</si>
  <si>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</si>
  <si>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</si>
  <si>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</si>
  <si>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</si>
  <si>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</si>
  <si>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</si>
  <si>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</si>
  <si>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</si>
  <si>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</si>
  <si>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</si>
  <si>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</si>
  <si>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</si>
  <si>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</si>
  <si>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</si>
  <si>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</si>
  <si>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</si>
  <si>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</si>
  <si>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</si>
  <si>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</si>
  <si>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</si>
  <si>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</si>
  <si>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</si>
  <si>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</si>
  <si>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</si>
  <si>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</si>
  <si>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</si>
  <si>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</si>
  <si>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</si>
  <si>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</si>
  <si>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</si>
  <si>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</si>
  <si>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</si>
  <si>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</si>
  <si>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</si>
  <si>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</si>
  <si>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</si>
  <si>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</si>
  <si>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</si>
  <si>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</si>
  <si>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</si>
  <si>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</si>
  <si>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</si>
  <si>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</si>
  <si>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</si>
  <si>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</si>
  <si>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</si>
  <si>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</si>
  <si>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</si>
  <si>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</si>
  <si>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</si>
  <si>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</si>
  <si>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</si>
  <si>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</si>
  <si>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</si>
  <si>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</si>
  <si>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</si>
  <si>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</si>
  <si>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</si>
  <si>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</si>
  <si>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</si>
  <si>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</si>
  <si>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</si>
  <si>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</si>
  <si>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</si>
  <si>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</si>
  <si>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</si>
  <si>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</si>
  <si>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</si>
  <si>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</si>
  <si>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</si>
  <si>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</si>
  <si>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</si>
  <si>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</si>
  <si>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</si>
  <si>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</si>
  <si>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</si>
  <si>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</si>
  <si>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</si>
  <si>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</si>
  <si>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</si>
  <si>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</si>
  <si>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</si>
  <si>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</si>
  <si>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</si>
  <si>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</si>
  <si>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</si>
  <si>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</si>
  <si>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</si>
  <si>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</si>
  <si>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</si>
  <si>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</si>
  <si>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</si>
  <si>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</si>
  <si>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</si>
  <si>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</si>
  <si>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</si>
  <si>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</si>
  <si>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</si>
  <si>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</si>
  <si>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</si>
  <si>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</si>
  <si>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</si>
  <si>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</si>
  <si>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</si>
  <si>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</si>
  <si>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</si>
  <si>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</si>
  <si>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</si>
  <si>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</si>
  <si>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</si>
  <si>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</si>
  <si>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</si>
  <si>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</si>
  <si>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</si>
  <si>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</si>
  <si>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</si>
  <si>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</si>
  <si>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</si>
  <si>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</si>
  <si>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</si>
  <si>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</si>
  <si>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</si>
  <si>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</si>
  <si>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</si>
  <si>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</si>
  <si>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</si>
  <si>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</si>
  <si>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</si>
  <si>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</si>
  <si>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</si>
  <si>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</si>
  <si>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</si>
  <si>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</si>
  <si>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</si>
  <si>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</si>
  <si>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</si>
  <si>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</si>
  <si>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</si>
  <si>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</si>
  <si>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</si>
  <si>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</si>
  <si>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</si>
  <si>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</si>
  <si>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</si>
  <si>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</si>
  <si>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</si>
  <si>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</si>
  <si>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</si>
  <si>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</si>
  <si>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</si>
  <si>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</si>
  <si>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</si>
  <si>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</si>
  <si>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</si>
  <si>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</si>
  <si>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</si>
  <si>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</si>
  <si>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</si>
  <si>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</si>
  <si>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</si>
  <si>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</si>
  <si>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</si>
  <si>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</si>
  <si>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</si>
  <si>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</si>
  <si>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</si>
  <si>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</si>
  <si>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</si>
  <si>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</si>
  <si>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</si>
  <si>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</si>
  <si>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</si>
  <si>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</si>
  <si>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</si>
  <si>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</si>
  <si>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</si>
  <si>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</si>
  <si>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</si>
  <si>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</si>
  <si>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</si>
  <si>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</si>
  <si>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</si>
  <si>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</si>
  <si>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</si>
  <si>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</si>
  <si>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</si>
  <si>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</si>
  <si>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</si>
  <si>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</si>
  <si>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</si>
  <si>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</si>
  <si>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</si>
  <si>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</si>
  <si>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</si>
  <si>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</si>
  <si>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</si>
  <si>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</si>
  <si>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</si>
  <si>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</si>
  <si>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</si>
  <si>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</si>
  <si>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</si>
  <si>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</si>
  <si>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</si>
  <si>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</si>
  <si>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</si>
  <si>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</si>
  <si>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</si>
  <si>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</si>
  <si>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</si>
  <si>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</si>
  <si>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</si>
  <si>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</si>
  <si>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</si>
  <si>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</si>
  <si>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</si>
  <si>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</si>
  <si>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</si>
  <si>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</si>
  <si>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</si>
  <si>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</si>
  <si>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</si>
  <si>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</si>
  <si>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</si>
  <si>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</si>
  <si>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</si>
  <si>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</si>
  <si>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</si>
  <si>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</si>
  <si>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</si>
  <si>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</si>
  <si>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</si>
  <si>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</si>
  <si>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</si>
  <si>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</si>
  <si>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</si>
  <si>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</si>
  <si>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</si>
  <si>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</si>
  <si>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</si>
  <si>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</si>
  <si>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</si>
  <si>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</si>
  <si>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</si>
  <si>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</si>
  <si>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</si>
  <si>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</si>
  <si>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</si>
  <si>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</si>
  <si>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</si>
  <si>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</si>
  <si>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</si>
  <si>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</si>
  <si>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</si>
  <si>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</si>
  <si>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</si>
  <si>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</si>
  <si>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</si>
  <si>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</si>
  <si>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</si>
  <si>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</si>
  <si>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</si>
  <si>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</si>
  <si>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</si>
  <si>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</si>
  <si>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</si>
  <si>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</si>
  <si>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</si>
  <si>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</si>
  <si>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</si>
  <si>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</si>
  <si>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</si>
  <si>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</si>
  <si>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</si>
  <si>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</si>
  <si>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</si>
  <si>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</si>
  <si>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</si>
  <si>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</si>
  <si>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</si>
  <si>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</si>
  <si>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</si>
  <si>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</si>
  <si>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</si>
  <si>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</si>
  <si>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</si>
  <si>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</si>
  <si>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</si>
  <si>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</si>
  <si>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</si>
  <si>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</si>
  <si>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</si>
  <si>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</si>
  <si>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</si>
  <si>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</si>
  <si>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</si>
  <si>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</si>
  <si>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</si>
  <si>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</si>
  <si>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</si>
  <si>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</si>
  <si>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</si>
  <si>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</si>
  <si>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</si>
  <si>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</si>
  <si>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</si>
  <si>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</si>
  <si>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</si>
  <si>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</si>
  <si>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</si>
  <si>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</si>
  <si>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</si>
  <si>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</si>
  <si>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</si>
  <si>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</si>
  <si>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</si>
  <si>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</si>
  <si>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</si>
  <si>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</si>
  <si>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</si>
  <si>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</si>
  <si>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</si>
  <si>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</si>
  <si>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</si>
  <si>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</si>
  <si>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</si>
  <si>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</si>
  <si>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</si>
  <si>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</si>
  <si>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</si>
  <si>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</si>
  <si>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</si>
  <si>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</si>
  <si>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</si>
  <si>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</si>
  <si>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</si>
  <si>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</si>
  <si>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</si>
  <si>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</si>
  <si>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</si>
  <si>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</si>
  <si>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</si>
  <si>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</si>
  <si>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</si>
  <si>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</si>
  <si>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</si>
  <si>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</si>
  <si>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</si>
  <si>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</si>
  <si>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</si>
  <si>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</si>
  <si>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</si>
  <si>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</si>
  <si>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</si>
  <si>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</si>
  <si>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</si>
  <si>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</si>
  <si>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</si>
  <si>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</si>
  <si>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</si>
  <si>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</si>
  <si>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</si>
  <si>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</si>
  <si>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</si>
  <si>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</si>
  <si>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</si>
  <si>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</si>
  <si>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</si>
  <si>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</si>
  <si>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</si>
  <si>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</si>
  <si>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</si>
  <si>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</si>
  <si>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</si>
  <si>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</si>
  <si>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</si>
  <si>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</si>
  <si>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</si>
  <si>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</si>
  <si>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</si>
  <si>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</si>
  <si>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</si>
  <si>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</si>
  <si>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</si>
  <si>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</si>
  <si>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</si>
  <si>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</si>
  <si>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</si>
  <si>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</si>
  <si>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</si>
  <si>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</si>
  <si>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</si>
  <si>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</si>
  <si>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</si>
  <si>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</si>
  <si>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</si>
  <si>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</si>
  <si>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</si>
  <si>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</si>
  <si>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</si>
  <si>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</si>
  <si>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</si>
  <si>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</si>
  <si>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</si>
  <si>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</si>
  <si>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</si>
  <si>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</si>
  <si>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</si>
  <si>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</si>
  <si>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</si>
  <si>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</si>
  <si>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</si>
  <si>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</si>
  <si>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</si>
  <si>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</si>
  <si>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</si>
  <si>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</si>
  <si>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</si>
  <si>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</si>
  <si>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</si>
  <si>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</si>
  <si>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</si>
  <si>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</si>
  <si>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</si>
  <si>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</si>
  <si>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</si>
  <si>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</si>
  <si>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</si>
  <si>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</si>
  <si>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</si>
  <si>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</si>
  <si>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</si>
  <si>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</si>
  <si>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</si>
  <si>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</si>
  <si>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</si>
  <si>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</si>
  <si>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</si>
  <si>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</si>
  <si>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</si>
  <si>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</si>
  <si>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</si>
  <si>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</si>
  <si>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</si>
  <si>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</si>
  <si>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</si>
  <si>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</si>
  <si>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</si>
  <si>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</si>
  <si>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</si>
  <si>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</si>
  <si>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</si>
  <si>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</si>
  <si>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</si>
  <si>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</si>
  <si>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</si>
  <si>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</si>
  <si>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</si>
  <si>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</si>
  <si>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</si>
  <si>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</si>
  <si>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</si>
  <si>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</si>
  <si>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</si>
  <si>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</si>
  <si>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</si>
  <si>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</si>
  <si>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</si>
  <si>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</si>
  <si>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</si>
  <si>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</si>
  <si>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</si>
  <si>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</si>
  <si>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</si>
  <si>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</si>
  <si>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</si>
  <si>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</si>
  <si>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</si>
  <si>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</si>
  <si>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</si>
  <si>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</si>
  <si>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</si>
  <si>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</si>
  <si>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</si>
  <si>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</si>
  <si>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</si>
  <si>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</si>
  <si>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</si>
  <si>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</si>
  <si>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</si>
  <si>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</si>
  <si>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</si>
  <si>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</si>
  <si>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</si>
  <si>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</si>
  <si>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</si>
  <si>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</si>
  <si>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</si>
  <si>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</si>
  <si>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</si>
  <si>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</si>
  <si>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</si>
  <si>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</si>
  <si>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</si>
  <si>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</si>
  <si>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</si>
  <si>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</si>
  <si>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</si>
  <si>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</si>
  <si>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</si>
  <si>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</si>
  <si>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</si>
  <si>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</si>
  <si>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</si>
  <si>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</si>
  <si>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</si>
  <si>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</si>
  <si>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</si>
  <si>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</si>
  <si>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</si>
  <si>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</si>
  <si>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</si>
  <si>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</si>
  <si>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</si>
  <si>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</si>
  <si>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</si>
  <si>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</si>
  <si>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</si>
  <si>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</si>
  <si>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</si>
  <si>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</si>
  <si>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</si>
  <si>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</si>
  <si>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</si>
  <si>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</si>
  <si>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</si>
  <si>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</si>
  <si>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</si>
  <si>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</si>
  <si>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</si>
  <si>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</si>
  <si>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</si>
  <si>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</si>
  <si>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</si>
  <si>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</si>
  <si>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</si>
  <si>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</si>
  <si>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</si>
  <si>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</si>
  <si>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</si>
  <si>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</si>
  <si>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</si>
  <si>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</si>
  <si>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</si>
  <si>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</si>
  <si>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</si>
  <si>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</si>
  <si>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</si>
  <si>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</si>
  <si>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</si>
  <si>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</si>
  <si>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</si>
  <si>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</si>
  <si>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</si>
  <si>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</si>
  <si>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</si>
  <si>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</si>
  <si>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</si>
  <si>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</si>
  <si>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</si>
  <si>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</si>
  <si>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</si>
  <si>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</si>
  <si>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</si>
  <si>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</si>
  <si>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</si>
  <si>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</si>
  <si>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</si>
  <si>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</si>
  <si>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</si>
  <si>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</si>
  <si>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</si>
  <si>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</si>
  <si>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</si>
  <si>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</si>
  <si>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</si>
  <si>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</si>
  <si>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</si>
  <si>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</si>
  <si>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</si>
  <si>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</si>
  <si>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</si>
  <si>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</si>
  <si>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</si>
  <si>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</si>
  <si>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</si>
  <si>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</si>
  <si>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</si>
  <si>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</si>
  <si>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</si>
  <si>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</si>
  <si>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</si>
  <si>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</si>
  <si>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</si>
  <si>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</si>
  <si>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</si>
  <si>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</si>
  <si>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</si>
  <si>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</si>
  <si>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</si>
  <si>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</si>
  <si>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</si>
  <si>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</si>
  <si>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</si>
  <si>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</si>
  <si>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</si>
  <si>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</si>
  <si>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</si>
  <si>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</si>
  <si>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</si>
  <si>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</si>
  <si>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</si>
  <si>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</si>
  <si>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</si>
  <si>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</si>
  <si>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</si>
  <si>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</si>
  <si>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</si>
  <si>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</si>
  <si>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</si>
  <si>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</si>
  <si>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</si>
  <si>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</si>
  <si>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</si>
  <si>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</si>
  <si>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</si>
  <si>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</si>
  <si>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</si>
  <si>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</si>
  <si>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</si>
  <si>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</si>
  <si>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</si>
  <si>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</si>
  <si>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</si>
  <si>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</si>
  <si>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</si>
  <si>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</si>
  <si>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</si>
  <si>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</si>
  <si>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</si>
  <si>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</si>
  <si>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</si>
  <si>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</si>
  <si>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</si>
  <si>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</si>
  <si>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</si>
  <si>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</si>
  <si>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</si>
  <si>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</si>
  <si>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</si>
  <si>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</si>
  <si>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</si>
  <si>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</si>
  <si>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</si>
  <si>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</si>
  <si>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</si>
  <si>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</si>
  <si>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</si>
  <si>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</si>
  <si>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</si>
  <si>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</si>
  <si>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</si>
  <si>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</si>
  <si>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</si>
  <si>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</si>
  <si>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</si>
  <si>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</si>
  <si>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</si>
  <si>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</si>
  <si>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</si>
  <si>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</si>
  <si>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</si>
  <si>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</si>
  <si>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</si>
  <si>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</si>
  <si>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</si>
  <si>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</si>
  <si>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</si>
  <si>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</si>
  <si>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</si>
  <si>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</si>
  <si>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</si>
  <si>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</si>
  <si>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</si>
  <si>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</si>
  <si>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</si>
  <si>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</si>
  <si>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</si>
  <si>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</si>
  <si>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</si>
  <si>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</si>
  <si>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</si>
  <si>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</si>
  <si>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</si>
  <si>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</si>
  <si>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</si>
  <si>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</si>
  <si>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</si>
  <si>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</si>
  <si>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</si>
  <si>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</si>
  <si>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</si>
  <si>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</si>
  <si>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</si>
  <si>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</si>
  <si>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</si>
  <si>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</si>
  <si>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</si>
  <si>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</si>
  <si>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</si>
  <si>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</si>
  <si>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</si>
  <si>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</si>
  <si>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</si>
  <si>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</si>
  <si>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</si>
  <si>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</si>
  <si>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</si>
  <si>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</si>
  <si>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</si>
  <si>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</si>
  <si>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</si>
  <si>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</si>
  <si>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</si>
  <si>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</si>
  <si>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</si>
  <si>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</si>
  <si>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</si>
  <si>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</si>
  <si>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</si>
  <si>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</si>
  <si>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</si>
  <si>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</si>
  <si>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</si>
  <si>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</si>
  <si>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</si>
  <si>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</si>
  <si>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</si>
  <si>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</si>
  <si>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</si>
  <si>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</si>
  <si>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</si>
  <si>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</si>
  <si>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</si>
  <si>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</si>
  <si>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</si>
  <si>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</si>
  <si>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</si>
  <si>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</si>
  <si>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</si>
  <si>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</si>
  <si>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</si>
  <si>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</si>
  <si>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</si>
  <si>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</si>
  <si>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</si>
  <si>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</si>
  <si>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</si>
  <si>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</si>
  <si>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</si>
  <si>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</si>
  <si>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</si>
  <si>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</si>
  <si>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</si>
  <si>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</si>
  <si>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</si>
  <si>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</si>
  <si>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</si>
  <si>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</si>
  <si>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</si>
  <si>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</si>
  <si>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</si>
  <si>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</si>
  <si>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</si>
  <si>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</si>
  <si>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</si>
  <si>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</si>
  <si>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</si>
  <si>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</si>
  <si>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</si>
  <si>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</si>
  <si>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</si>
  <si>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</si>
  <si>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</si>
  <si>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</si>
  <si>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</si>
  <si>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</si>
  <si>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</si>
  <si>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</si>
  <si>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</si>
  <si>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</si>
  <si>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</si>
  <si>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</si>
  <si>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</si>
  <si>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</si>
  <si>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</si>
  <si>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</si>
  <si>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</si>
  <si>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</si>
  <si>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</si>
  <si>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</si>
  <si>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</si>
  <si>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</si>
  <si>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</si>
  <si>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</si>
  <si>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</si>
  <si>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</si>
  <si>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</si>
  <si>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</si>
  <si>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</si>
  <si>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</si>
  <si>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</si>
  <si>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</si>
  <si>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</si>
  <si>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</si>
  <si>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</si>
  <si>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</si>
  <si>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</si>
  <si>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</si>
  <si>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</si>
  <si>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</si>
  <si>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</si>
  <si>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</si>
  <si>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</si>
  <si>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</si>
  <si>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</si>
  <si>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</si>
  <si>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</si>
  <si>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</si>
  <si>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</si>
  <si>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</si>
  <si>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</si>
  <si>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</si>
  <si>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</si>
  <si>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</si>
  <si>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</si>
  <si>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</si>
  <si>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</si>
  <si>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</si>
  <si>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</si>
  <si>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</si>
  <si>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</si>
  <si>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</si>
  <si>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</si>
  <si>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</si>
  <si>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</si>
  <si>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</si>
  <si>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</si>
  <si>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</si>
  <si>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</si>
  <si>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</si>
  <si>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</si>
  <si>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</si>
  <si>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</si>
  <si>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</si>
  <si>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</si>
  <si>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</si>
  <si>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</si>
  <si>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</si>
  <si>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</si>
  <si>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</si>
  <si>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</si>
  <si>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</si>
  <si>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</si>
  <si>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</si>
  <si>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</si>
  <si>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</si>
  <si>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</si>
  <si>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</si>
  <si>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</si>
  <si>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</si>
  <si>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</si>
  <si>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</si>
  <si>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</si>
  <si>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</si>
  <si>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</si>
  <si>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</si>
  <si>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</si>
  <si>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</si>
  <si>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</si>
  <si>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</si>
  <si>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</si>
  <si>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</si>
  <si>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</si>
  <si>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</si>
  <si>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</si>
  <si>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</si>
  <si>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</si>
  <si>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</si>
  <si>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</si>
  <si>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</si>
  <si>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</si>
  <si>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</si>
  <si>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</si>
  <si>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</si>
  <si>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</si>
  <si>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</si>
  <si>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</si>
  <si>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</si>
  <si>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</si>
  <si>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</si>
  <si>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</si>
  <si>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</si>
  <si>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</si>
  <si>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</si>
  <si>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</si>
  <si>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</si>
  <si>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</si>
  <si>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</si>
  <si>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</si>
  <si>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</si>
  <si>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</si>
  <si>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</si>
  <si>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</si>
  <si>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</si>
  <si>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</si>
  <si>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</si>
  <si>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</si>
  <si>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</si>
  <si>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</si>
  <si>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</si>
  <si>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</si>
  <si>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</si>
  <si>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</si>
  <si>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</si>
  <si>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</si>
  <si>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</si>
  <si>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</si>
  <si>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</si>
  <si>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</si>
  <si>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</si>
  <si>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</si>
  <si>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</si>
  <si>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</si>
  <si>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</si>
  <si>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</si>
  <si>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</si>
  <si>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</si>
  <si>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</si>
  <si>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</si>
  <si>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</si>
  <si>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</si>
  <si>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</si>
  <si>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</si>
  <si>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</si>
  <si>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</si>
  <si>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</si>
  <si>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</si>
  <si>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</si>
  <si>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</si>
  <si>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</si>
  <si>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</si>
  <si>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</si>
  <si>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</si>
  <si>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</si>
  <si>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</si>
  <si>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</si>
  <si>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</si>
  <si>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</si>
  <si>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</si>
  <si>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</si>
  <si>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</si>
  <si>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</si>
  <si>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</si>
  <si>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</si>
  <si>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</si>
  <si>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</si>
  <si>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</si>
  <si>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</si>
  <si>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</si>
  <si>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</si>
  <si>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</si>
  <si>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</si>
  <si>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</si>
  <si>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</si>
  <si>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</si>
  <si>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</si>
  <si>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</si>
  <si>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</si>
  <si>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</si>
  <si>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</si>
  <si>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</si>
  <si>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</si>
  <si>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</si>
  <si>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</si>
  <si>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</si>
  <si>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</si>
  <si>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</si>
  <si>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</si>
  <si>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</si>
  <si>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</si>
  <si>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</si>
  <si>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</si>
  <si>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</si>
  <si>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</si>
  <si>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</si>
  <si>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</si>
  <si>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</si>
  <si>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</si>
  <si>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</si>
  <si>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</si>
  <si>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</si>
  <si>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</si>
  <si>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</si>
  <si>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</si>
  <si>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</si>
  <si>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</si>
  <si>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</si>
  <si>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</si>
  <si>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</si>
  <si>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</si>
  <si>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</si>
  <si>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</si>
  <si>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</si>
  <si>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</si>
  <si>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</si>
  <si>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</si>
  <si>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</si>
  <si>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</si>
  <si>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</si>
  <si>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</si>
  <si>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</si>
  <si>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</si>
  <si>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</si>
  <si>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</si>
  <si>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</si>
  <si>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</si>
  <si>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</si>
  <si>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</si>
  <si>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</si>
  <si>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</si>
  <si>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</si>
  <si>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</si>
  <si>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</si>
  <si>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</si>
  <si>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</si>
  <si>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</si>
  <si>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</si>
  <si>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</si>
  <si>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</si>
  <si>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</si>
  <si>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</si>
  <si>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</si>
  <si>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</si>
  <si>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</si>
  <si>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</si>
  <si>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</si>
  <si>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</si>
  <si>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</si>
  <si>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</si>
  <si>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</si>
  <si>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</si>
  <si>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</si>
  <si>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</si>
  <si>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</si>
  <si>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</si>
  <si>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</si>
  <si>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</si>
  <si>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</si>
  <si>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</si>
  <si>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</si>
  <si>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</si>
  <si>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</si>
  <si>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</si>
  <si>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</si>
  <si>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</si>
  <si>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</si>
  <si>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</si>
  <si>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</si>
  <si>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</si>
  <si>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</si>
  <si>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</si>
  <si>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</si>
  <si>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</si>
  <si>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</si>
  <si>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</si>
  <si>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</si>
  <si>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</si>
  <si>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</si>
  <si>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</si>
  <si>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</si>
  <si>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</si>
  <si>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</si>
  <si>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</si>
  <si>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</si>
  <si>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</si>
  <si>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</si>
  <si>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</si>
  <si>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</si>
  <si>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</si>
  <si>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</si>
  <si>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</si>
  <si>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</si>
  <si>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</si>
  <si>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</si>
  <si>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</si>
  <si>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</si>
  <si>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</si>
  <si>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</si>
  <si>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</si>
  <si>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</si>
  <si>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</si>
  <si>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</si>
  <si>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</si>
  <si>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</si>
  <si>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</si>
  <si>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</si>
  <si>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</si>
  <si>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</si>
  <si>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</si>
  <si>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</si>
  <si>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</si>
  <si>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</si>
  <si>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</si>
  <si>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</si>
  <si>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</si>
  <si>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</si>
  <si>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</si>
  <si>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</si>
  <si>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</si>
  <si>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</si>
  <si>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</si>
  <si>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</si>
  <si>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</si>
  <si>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</si>
  <si>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</si>
  <si>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</si>
  <si>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</si>
  <si>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</si>
  <si>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</si>
  <si>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</si>
  <si>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</si>
  <si>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</si>
  <si>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</si>
  <si>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</si>
  <si>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</si>
  <si>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</si>
  <si>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</si>
  <si>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</si>
  <si>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</si>
  <si>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</si>
  <si>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</si>
  <si>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</si>
  <si>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</si>
  <si>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</si>
  <si>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</si>
  <si>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</si>
  <si>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</si>
  <si>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</si>
  <si>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</si>
  <si>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</si>
  <si>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</si>
  <si>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</si>
  <si>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</si>
  <si>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</si>
  <si>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</si>
  <si>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</si>
  <si>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</si>
  <si>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</si>
  <si>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</si>
  <si>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</si>
  <si>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</si>
  <si>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</si>
  <si>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</si>
  <si>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</si>
  <si>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</si>
  <si>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</si>
  <si>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</si>
  <si>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</si>
  <si>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</si>
  <si>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</si>
  <si>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</si>
  <si>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</si>
  <si>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</si>
  <si>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</si>
  <si>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</si>
  <si>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</si>
  <si>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</si>
  <si>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</si>
  <si>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</si>
  <si>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</si>
  <si>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</si>
  <si>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</si>
  <si>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</si>
  <si>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</si>
  <si>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</si>
  <si>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</si>
  <si>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</si>
  <si>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</si>
  <si>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</si>
  <si>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</si>
  <si>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</si>
  <si>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</si>
  <si>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</si>
  <si>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</si>
  <si>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</si>
  <si>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</si>
  <si>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</si>
  <si>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</si>
  <si>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</si>
  <si>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</si>
  <si>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</si>
  <si>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</si>
  <si>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</si>
  <si>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</si>
  <si>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</si>
  <si>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</si>
  <si>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</si>
  <si>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</si>
  <si>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</si>
  <si>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</si>
  <si>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</si>
  <si>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</si>
  <si>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</si>
  <si>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</si>
  <si>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</si>
  <si>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</si>
  <si>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</si>
  <si>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</si>
  <si>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</si>
  <si>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</si>
  <si>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</si>
  <si>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</si>
  <si>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</si>
  <si>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</si>
  <si>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</si>
  <si>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</si>
  <si>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</si>
  <si>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</si>
  <si>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</si>
  <si>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</si>
  <si>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</si>
  <si>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</si>
  <si>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</si>
  <si>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</si>
  <si>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</si>
  <si>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</si>
  <si>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</si>
  <si>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</si>
  <si>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</si>
  <si>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</si>
  <si>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</si>
  <si>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</si>
  <si>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</si>
  <si>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</si>
  <si>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</si>
  <si>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</si>
  <si>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</si>
  <si>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</si>
  <si>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</si>
  <si>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</si>
  <si>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</si>
  <si>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</si>
  <si>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</si>
  <si>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</si>
  <si>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</si>
  <si>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</si>
  <si>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</si>
  <si>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</si>
  <si>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</si>
  <si>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</si>
  <si>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</si>
  <si>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</si>
  <si>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</si>
  <si>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</si>
  <si>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</si>
  <si>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</si>
  <si>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</si>
  <si>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</si>
  <si>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</si>
  <si>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</si>
  <si>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</si>
  <si>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</si>
  <si>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</si>
  <si>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</si>
  <si>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</si>
  <si>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</si>
  <si>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</si>
  <si>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</si>
  <si>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</si>
  <si>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</si>
  <si>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</si>
  <si>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</si>
  <si>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</si>
  <si>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</si>
  <si>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</si>
  <si>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</si>
  <si>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</si>
  <si>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</si>
  <si>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</si>
  <si>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</si>
  <si>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</si>
  <si>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</si>
  <si>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</si>
  <si>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</si>
  <si>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</si>
  <si>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</si>
  <si>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</si>
  <si>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</si>
  <si>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</si>
  <si>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</si>
  <si>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</si>
  <si>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</si>
  <si>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</si>
  <si>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</si>
  <si>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</si>
  <si>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</si>
  <si>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</si>
  <si>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</si>
  <si>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</si>
  <si>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</si>
  <si>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</si>
  <si>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</si>
  <si>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</si>
  <si>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</si>
  <si>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</si>
  <si>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</si>
  <si>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</si>
  <si>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</si>
  <si>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</si>
  <si>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</si>
  <si>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</si>
  <si>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</si>
  <si>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</si>
  <si>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</si>
  <si>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</si>
  <si>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</si>
  <si>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</si>
  <si>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</si>
  <si>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</si>
  <si>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</si>
  <si>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</si>
  <si>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</si>
  <si>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</si>
  <si>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</si>
  <si>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</si>
  <si>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</si>
  <si>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</si>
  <si>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</si>
  <si>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</si>
  <si>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</si>
  <si>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</si>
  <si>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</si>
  <si>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</si>
  <si>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</si>
  <si>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</si>
  <si>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</si>
  <si>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</si>
  <si>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</si>
  <si>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</si>
  <si>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</si>
  <si>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</si>
  <si>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</si>
  <si>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</si>
  <si>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</si>
  <si>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</si>
  <si>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</si>
  <si>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</si>
  <si>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</si>
  <si>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</si>
  <si>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</si>
  <si>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</si>
  <si>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</si>
  <si>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</si>
  <si>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</si>
  <si>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</si>
  <si>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</si>
  <si>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</si>
  <si>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</si>
  <si>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</si>
  <si>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</si>
  <si>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</si>
  <si>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</si>
  <si>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</si>
  <si>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</si>
  <si>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</si>
  <si>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</si>
  <si>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</si>
  <si>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</si>
  <si>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</si>
  <si>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</si>
  <si>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</si>
  <si>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</si>
  <si>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</si>
  <si>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</si>
  <si>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</si>
  <si>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</si>
  <si>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</si>
  <si>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</si>
  <si>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</si>
  <si>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</si>
  <si>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</si>
  <si>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</si>
  <si>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</si>
  <si>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</si>
  <si>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</si>
  <si>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</si>
  <si>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</si>
  <si>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</si>
  <si>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</si>
  <si>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</si>
  <si>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</si>
  <si>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</si>
  <si>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</si>
  <si>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</si>
  <si>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</si>
  <si>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</si>
  <si>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</si>
  <si>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</si>
  <si>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</si>
  <si>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</si>
  <si>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</si>
  <si>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</si>
  <si>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</si>
  <si>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</si>
  <si>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</si>
  <si>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</si>
  <si>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</si>
  <si>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</si>
  <si>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</si>
  <si>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</si>
  <si>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</si>
  <si>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</si>
  <si>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</si>
  <si>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</si>
  <si>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</si>
  <si>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</si>
  <si>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</si>
  <si>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</si>
  <si>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</si>
  <si>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</si>
  <si>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</si>
  <si>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</si>
  <si>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</si>
  <si>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</si>
  <si>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</si>
  <si>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</si>
  <si>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</si>
  <si>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</si>
  <si>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</si>
  <si>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</si>
  <si>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</si>
  <si>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</si>
  <si>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</si>
  <si>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</si>
  <si>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</si>
  <si>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</si>
  <si>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</si>
  <si>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</si>
  <si>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</si>
  <si>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</si>
  <si>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</si>
  <si>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</si>
  <si>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</si>
  <si>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</si>
  <si>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</si>
  <si>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</si>
  <si>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</si>
  <si>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</si>
  <si>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</si>
  <si>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</si>
  <si>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</si>
  <si>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</si>
  <si>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</si>
  <si>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</si>
  <si>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</si>
  <si>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</si>
  <si>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</si>
  <si>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</si>
  <si>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</si>
  <si>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</si>
  <si>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</si>
  <si>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</si>
  <si>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</si>
  <si>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</si>
  <si>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</si>
  <si>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</si>
  <si>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</si>
  <si>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</si>
  <si>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</si>
  <si>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</si>
  <si>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</si>
  <si>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</si>
  <si>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</si>
  <si>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</si>
  <si>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</si>
  <si>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</si>
  <si>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</si>
  <si>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</si>
  <si>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</si>
  <si>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</si>
  <si>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</si>
  <si>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</si>
  <si>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</si>
  <si>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</si>
  <si>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</si>
  <si>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</si>
  <si>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</si>
  <si>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</si>
  <si>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</si>
  <si>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</si>
  <si>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</si>
  <si>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</si>
  <si>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</si>
  <si>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</si>
  <si>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</si>
  <si>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</si>
  <si>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</si>
  <si>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</si>
  <si>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</si>
  <si>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</si>
  <si>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</si>
  <si>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</si>
  <si>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</si>
  <si>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</si>
  <si>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</si>
  <si>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</si>
  <si>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</si>
  <si>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</si>
  <si>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</si>
  <si>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</si>
  <si>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</si>
  <si>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</si>
  <si>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</si>
  <si>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</si>
  <si>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</si>
  <si>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</si>
  <si>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</si>
  <si>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</si>
  <si>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</si>
  <si>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</si>
  <si>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</si>
  <si>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</si>
  <si>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</si>
  <si>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</si>
  <si>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</si>
  <si>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</si>
  <si>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</si>
  <si>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</si>
  <si>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</si>
  <si>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</si>
  <si>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</si>
  <si>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</si>
  <si>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</si>
  <si>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</si>
  <si>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</si>
  <si>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</si>
  <si>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</si>
  <si>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</si>
  <si>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</si>
  <si>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</si>
  <si>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</si>
  <si>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</si>
  <si>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</si>
  <si>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</si>
  <si>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</si>
  <si>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</si>
  <si>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</si>
  <si>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</si>
  <si>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</si>
  <si>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</si>
  <si>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</si>
  <si>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</si>
  <si>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</si>
  <si>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</si>
  <si>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</si>
  <si>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</si>
  <si>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</si>
  <si>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</si>
  <si>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</si>
  <si>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</si>
  <si>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</si>
  <si>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</si>
  <si>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</si>
  <si>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</si>
  <si>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</si>
  <si>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</si>
  <si>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</si>
  <si>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</si>
  <si>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</si>
  <si>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</si>
  <si>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</si>
  <si>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</si>
  <si>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</si>
  <si>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</si>
  <si>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</si>
  <si>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</si>
  <si>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</si>
  <si>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</si>
  <si>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</si>
  <si>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</si>
  <si>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</si>
  <si>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</si>
  <si>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</si>
  <si>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</si>
  <si>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</si>
  <si>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</si>
  <si>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</si>
  <si>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</si>
  <si>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</si>
  <si>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</si>
  <si>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</si>
  <si>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</si>
  <si>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</si>
  <si>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</si>
  <si>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</si>
  <si>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</si>
  <si>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</si>
  <si>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</si>
  <si>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</si>
  <si>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</si>
  <si>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</si>
  <si>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</si>
  <si>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</si>
  <si>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</si>
  <si>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</si>
  <si>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</si>
  <si>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</si>
  <si>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</si>
  <si>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</si>
  <si>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</si>
  <si>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</si>
  <si>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</si>
  <si>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</si>
  <si>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</si>
  <si>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</si>
  <si>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</si>
  <si>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</si>
  <si>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</si>
  <si>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</si>
  <si>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</si>
  <si>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</si>
  <si>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</si>
  <si>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</si>
  <si>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</si>
  <si>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</si>
  <si>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</si>
  <si>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</si>
  <si>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</si>
  <si>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</si>
  <si>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</si>
  <si>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</si>
  <si>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</si>
  <si>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</si>
  <si>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</si>
  <si>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</si>
  <si>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</si>
  <si>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</si>
  <si>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</si>
  <si>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</si>
  <si>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</si>
  <si>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</si>
  <si>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</si>
  <si>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</si>
  <si>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</si>
  <si>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</si>
  <si>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</si>
  <si>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</si>
  <si>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</si>
  <si>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</si>
  <si>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</si>
  <si>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</si>
  <si>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</si>
  <si>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</si>
  <si>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</si>
  <si>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</si>
  <si>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</si>
  <si>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</si>
  <si>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</si>
  <si>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</si>
  <si>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</si>
  <si>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</si>
  <si>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</si>
  <si>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</si>
  <si>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</si>
  <si>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</si>
  <si>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</si>
  <si>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</si>
  <si>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</si>
  <si>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</si>
  <si>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</si>
  <si>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</si>
  <si>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</si>
  <si>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</si>
  <si>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</si>
  <si>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</si>
  <si>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</si>
  <si>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</si>
  <si>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</si>
  <si>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</si>
  <si>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</si>
  <si>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</si>
  <si>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</si>
  <si>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</si>
  <si>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</si>
  <si>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</si>
  <si>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</si>
  <si>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</si>
  <si>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</si>
  <si>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</si>
  <si>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</si>
  <si>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</si>
  <si>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</si>
  <si>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</si>
  <si>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</si>
  <si>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</si>
  <si>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</si>
  <si>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</si>
  <si>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</si>
  <si>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</si>
  <si>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</si>
  <si>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</si>
  <si>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</si>
  <si>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</si>
  <si>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</si>
  <si>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</si>
  <si>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</si>
  <si>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</si>
  <si>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</si>
  <si>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</si>
  <si>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</si>
  <si>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</si>
  <si>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</si>
  <si>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</si>
  <si>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</si>
  <si>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</si>
  <si>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</si>
  <si>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</si>
  <si>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</si>
  <si>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</si>
  <si>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</si>
  <si>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</si>
  <si>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</si>
  <si>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</si>
  <si>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</si>
  <si>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</si>
  <si>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</si>
  <si>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</si>
  <si>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</si>
  <si>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</si>
  <si>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</si>
  <si>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</si>
  <si>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</si>
  <si>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</si>
  <si>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</si>
  <si>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</si>
  <si>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</si>
  <si>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</si>
  <si>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</si>
  <si>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</si>
  <si>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</si>
  <si>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</si>
  <si>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</si>
  <si>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</si>
  <si>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</si>
  <si>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</si>
  <si>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</si>
  <si>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</si>
  <si>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</si>
  <si>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</si>
  <si>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</si>
  <si>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</si>
  <si>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</si>
  <si>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</si>
  <si>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</si>
  <si>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</si>
  <si>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</si>
  <si>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</si>
  <si>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</si>
  <si>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</si>
  <si>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</si>
  <si>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</si>
  <si>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</si>
  <si>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</si>
  <si>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</si>
  <si>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</si>
  <si>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</si>
  <si>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</si>
  <si>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</si>
  <si>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</si>
  <si>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</si>
  <si>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</si>
  <si>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</si>
  <si>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</si>
  <si>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</si>
  <si>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</si>
  <si>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</si>
  <si>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</si>
  <si>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</si>
  <si>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</si>
  <si>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</si>
  <si>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</si>
  <si>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</si>
  <si>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</si>
  <si>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</si>
  <si>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</si>
  <si>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</si>
  <si>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</si>
  <si>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</si>
  <si>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</si>
  <si>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</si>
  <si>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</si>
  <si>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</si>
  <si>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</si>
  <si>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</si>
  <si>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</si>
  <si>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</si>
  <si>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</si>
  <si>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</si>
  <si>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</si>
  <si>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</si>
  <si>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</si>
  <si>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</si>
  <si>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</si>
  <si>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</si>
  <si>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</si>
  <si>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</si>
  <si>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</si>
  <si>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</si>
  <si>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</si>
  <si>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</si>
  <si>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</si>
  <si>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</si>
  <si>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</si>
  <si>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</si>
  <si>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</si>
  <si>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</si>
  <si>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</si>
  <si>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</si>
  <si>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</si>
  <si>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</si>
  <si>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</si>
  <si>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</si>
  <si>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</si>
  <si>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</si>
  <si>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</si>
  <si>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</si>
  <si>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</si>
  <si>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</si>
  <si>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</si>
  <si>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</si>
  <si>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</si>
  <si>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</si>
  <si>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</si>
  <si>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</si>
  <si>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</si>
  <si>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</si>
  <si>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</si>
  <si>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</si>
  <si>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</si>
  <si>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</si>
  <si>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</si>
  <si>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</si>
  <si>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</si>
  <si>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</si>
  <si>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</si>
  <si>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</si>
  <si>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</si>
  <si>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</si>
  <si>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</si>
  <si>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</si>
  <si>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</si>
  <si>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</si>
  <si>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</si>
  <si>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</si>
  <si>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</si>
  <si>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</si>
  <si>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</si>
  <si>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</si>
  <si>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</si>
  <si>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</si>
  <si>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</si>
  <si>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</si>
  <si>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</si>
  <si>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</si>
  <si>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</si>
  <si>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</si>
  <si>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</si>
  <si>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</si>
  <si>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</si>
  <si>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</si>
  <si>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</si>
  <si>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</si>
  <si>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</si>
  <si>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</si>
  <si>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</si>
  <si>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</si>
  <si>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</si>
  <si>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</si>
  <si>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</si>
  <si>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</si>
  <si>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</si>
  <si>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</si>
  <si>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</si>
  <si>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</si>
  <si>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</si>
  <si>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</si>
  <si>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</si>
  <si>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</si>
  <si>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</si>
  <si>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</si>
  <si>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</si>
  <si>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</si>
  <si>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</si>
  <si>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</si>
  <si>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</si>
  <si>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</si>
  <si>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</si>
  <si>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</si>
  <si>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</si>
  <si>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</si>
  <si>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</si>
  <si>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</si>
  <si>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</si>
  <si>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</si>
  <si>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</si>
  <si>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</si>
  <si>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</si>
  <si>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</si>
  <si>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</si>
  <si>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</si>
  <si>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</si>
  <si>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</si>
  <si>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</si>
  <si>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</si>
  <si>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</si>
  <si>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</si>
  <si>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</si>
  <si>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</si>
  <si>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</si>
  <si>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</si>
  <si>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</si>
  <si>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</si>
  <si>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</si>
  <si>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</si>
  <si>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</si>
  <si>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</si>
  <si>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</si>
  <si>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</si>
  <si>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</si>
  <si>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</si>
  <si>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</si>
  <si>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</si>
  <si>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</si>
  <si>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</si>
  <si>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</si>
  <si>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</si>
  <si>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</si>
  <si>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</si>
  <si>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</si>
  <si>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</si>
  <si>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</si>
  <si>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</si>
  <si>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</si>
  <si>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</si>
  <si>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</si>
  <si>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</si>
  <si>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</si>
  <si>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</si>
  <si>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</si>
  <si>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</si>
  <si>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</si>
  <si>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</si>
  <si>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</si>
  <si>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</si>
  <si>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</si>
  <si>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</si>
  <si>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</si>
  <si>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</si>
  <si>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</si>
  <si>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</si>
  <si>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</si>
  <si>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</si>
  <si>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</si>
  <si>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</si>
  <si>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</si>
  <si>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</si>
  <si>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</si>
  <si>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</si>
  <si>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</si>
  <si>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</si>
  <si>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</si>
  <si>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</si>
  <si>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</si>
  <si>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</si>
  <si>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</si>
  <si>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</si>
  <si>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</si>
  <si>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</si>
  <si>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</si>
  <si>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</si>
  <si>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</si>
  <si>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</si>
  <si>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</si>
  <si>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</si>
  <si>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</si>
  <si>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</si>
  <si>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</si>
  <si>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</si>
  <si>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</si>
  <si>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</si>
  <si>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</si>
  <si>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</si>
  <si>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</si>
  <si>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</si>
  <si>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</si>
  <si>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</si>
  <si>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</si>
  <si>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</si>
  <si>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</si>
  <si>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</si>
  <si>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</si>
  <si>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</si>
  <si>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</si>
  <si>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</si>
  <si>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</si>
  <si>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</si>
  <si>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</si>
  <si>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</si>
  <si>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</si>
  <si>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</si>
  <si>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</si>
  <si>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</si>
  <si>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</si>
  <si>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</si>
  <si>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</si>
  <si>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</si>
  <si>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</si>
  <si>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</si>
  <si>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</si>
  <si>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</si>
  <si>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</si>
  <si>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</si>
  <si>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</si>
  <si>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</si>
  <si>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</si>
  <si>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</si>
  <si>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</si>
  <si>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</si>
  <si>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</si>
  <si>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</si>
  <si>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</si>
  <si>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</si>
  <si>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</si>
  <si>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</si>
  <si>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</si>
  <si>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</si>
  <si>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</si>
  <si>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</si>
  <si>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</si>
  <si>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</si>
  <si>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</si>
  <si>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</si>
  <si>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</si>
  <si>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</si>
  <si>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</si>
  <si>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</si>
  <si>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</si>
  <si>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</si>
  <si>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</si>
  <si>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</si>
  <si>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</si>
  <si>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</si>
  <si>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</si>
  <si>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</si>
  <si>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</si>
  <si>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</si>
  <si>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</si>
  <si>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</si>
  <si>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</si>
  <si>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</si>
  <si>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</si>
  <si>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</si>
  <si>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</si>
  <si>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</si>
  <si>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</si>
  <si>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</si>
  <si>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</si>
  <si>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</si>
  <si>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</si>
  <si>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</si>
  <si>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</si>
  <si>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</si>
  <si>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</si>
  <si>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</si>
  <si>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</si>
  <si>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</si>
  <si>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</si>
  <si>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</si>
  <si>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</si>
  <si>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</si>
  <si>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</si>
  <si>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</si>
  <si>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</si>
  <si>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</si>
  <si>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</si>
  <si>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</si>
  <si>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</si>
  <si>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</si>
  <si>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</si>
  <si>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</si>
  <si>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</si>
  <si>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</si>
  <si>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</si>
  <si>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</si>
  <si>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</si>
  <si>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</si>
  <si>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</si>
  <si>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</si>
  <si>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</si>
  <si>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</si>
  <si>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</si>
  <si>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</si>
  <si>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</si>
  <si>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</si>
  <si>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</si>
  <si>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</si>
  <si>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</si>
  <si>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</si>
  <si>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</si>
  <si>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</si>
  <si>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</si>
  <si>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</si>
  <si>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</si>
  <si>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</si>
  <si>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</si>
  <si>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</si>
  <si>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</si>
  <si>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</si>
  <si>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</si>
  <si>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</si>
  <si>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</si>
  <si>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</si>
  <si>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</si>
  <si>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</si>
  <si>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</si>
  <si>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</si>
  <si>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</si>
  <si>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</si>
  <si>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</si>
  <si>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</si>
  <si>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</si>
  <si>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</si>
  <si>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</si>
  <si>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</si>
  <si>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</si>
  <si>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</si>
  <si>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</si>
  <si>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</si>
  <si>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</si>
  <si>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</si>
  <si>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</si>
  <si>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</si>
  <si>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</si>
  <si>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</si>
  <si>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</si>
  <si>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</si>
  <si>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</si>
  <si>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</si>
  <si>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</si>
  <si>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</si>
  <si>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</si>
  <si>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</si>
  <si>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</si>
  <si>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</si>
  <si>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</si>
  <si>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</si>
  <si>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</si>
  <si>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</si>
  <si>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</si>
  <si>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</si>
  <si>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</si>
  <si>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</si>
  <si>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</si>
  <si>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</si>
  <si>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</si>
  <si>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</si>
  <si>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</si>
  <si>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</si>
  <si>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</si>
  <si>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</si>
  <si>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</si>
  <si>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</si>
  <si>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</si>
  <si>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</si>
  <si>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</si>
  <si>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</si>
  <si>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</si>
  <si>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</si>
  <si>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</si>
  <si>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</si>
  <si>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</si>
  <si>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</si>
  <si>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</si>
  <si>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</si>
  <si>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</si>
  <si>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</si>
  <si>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</si>
  <si>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</si>
  <si>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</si>
  <si>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</si>
  <si>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</si>
  <si>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</si>
  <si>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</si>
  <si>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</si>
  <si>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</si>
  <si>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</si>
  <si>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</si>
  <si>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</si>
  <si>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</si>
  <si>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</si>
  <si>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</si>
  <si>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</si>
  <si>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</si>
  <si>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</si>
  <si>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</si>
  <si>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</si>
  <si>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</si>
  <si>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</si>
  <si>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</si>
  <si>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</si>
  <si>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</si>
  <si>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</si>
  <si>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</si>
  <si>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</si>
  <si>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</si>
  <si>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</si>
  <si>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</si>
  <si>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</si>
  <si>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</si>
  <si>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</si>
  <si>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</si>
  <si>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</si>
  <si>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</si>
  <si>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</si>
  <si>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</si>
  <si>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</si>
  <si>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</si>
  <si>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</si>
  <si>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</si>
  <si>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</si>
  <si>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</si>
  <si>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</si>
  <si>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</si>
  <si>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</si>
  <si>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</si>
  <si>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</si>
  <si>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</si>
  <si>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</si>
  <si>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</si>
  <si>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</si>
  <si>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</si>
  <si>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</si>
  <si>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</si>
  <si>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</si>
  <si>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</si>
  <si>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</si>
  <si>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</si>
  <si>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</si>
  <si>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</si>
  <si>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</si>
  <si>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</si>
  <si>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</si>
  <si>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</si>
  <si>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</si>
  <si>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</si>
  <si>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</si>
  <si>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</si>
  <si>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</si>
  <si>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</si>
  <si>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</si>
  <si>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</si>
  <si>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</si>
  <si>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</si>
  <si>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</si>
  <si>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</si>
  <si>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</si>
  <si>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</si>
  <si>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</si>
  <si>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</si>
  <si>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</si>
  <si>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</si>
  <si>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</si>
  <si>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</si>
  <si>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</si>
  <si>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</si>
  <si>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</si>
  <si>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</si>
  <si>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</si>
  <si>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</si>
  <si>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</si>
  <si>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</si>
  <si>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</si>
  <si>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</si>
  <si>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</si>
  <si>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</si>
  <si>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</si>
  <si>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</si>
  <si>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</si>
  <si>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</si>
  <si>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</si>
  <si>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</si>
  <si>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</si>
  <si>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</si>
  <si>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</si>
  <si>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</si>
  <si>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</si>
  <si>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</si>
  <si>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</si>
  <si>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</si>
  <si>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</si>
  <si>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</si>
  <si>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</si>
  <si>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</si>
  <si>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</si>
  <si>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</si>
  <si>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</si>
  <si>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</si>
  <si>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</si>
  <si>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</si>
  <si>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</si>
  <si>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</si>
  <si>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</si>
  <si>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</si>
  <si>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</si>
  <si>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</si>
  <si>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</si>
  <si>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</si>
  <si>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</si>
  <si>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</si>
  <si>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</si>
  <si>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</si>
  <si>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</si>
  <si>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</si>
  <si>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</si>
  <si>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</si>
  <si>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</si>
  <si>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</si>
  <si>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</si>
  <si>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</si>
  <si>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</si>
  <si>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</si>
  <si>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</si>
  <si>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</si>
  <si>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</si>
  <si>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</si>
  <si>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</si>
  <si>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</si>
  <si>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</si>
  <si>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</si>
  <si>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</si>
  <si>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</si>
  <si>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</si>
  <si>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</si>
  <si>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</si>
  <si>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</si>
  <si>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</si>
  <si>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</si>
  <si>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</si>
  <si>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</si>
  <si>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</si>
  <si>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</si>
  <si>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</si>
  <si>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</si>
  <si>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</si>
  <si>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</si>
  <si>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</si>
  <si>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</si>
  <si>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</si>
  <si>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</si>
  <si>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</si>
  <si>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</si>
  <si>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</si>
  <si>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</si>
  <si>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</si>
  <si>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</si>
  <si>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</si>
  <si>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</si>
  <si>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</si>
  <si>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</si>
  <si>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</si>
  <si>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</si>
  <si>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</si>
  <si>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</si>
  <si>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</si>
  <si>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</si>
  <si>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</si>
  <si>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</si>
  <si>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</si>
  <si>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</si>
  <si>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</si>
  <si>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</si>
  <si>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</si>
  <si>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</si>
  <si>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</si>
  <si>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</si>
  <si>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</si>
  <si>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</si>
  <si>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</si>
  <si>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</si>
  <si>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</si>
  <si>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</si>
  <si>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</si>
  <si>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</si>
  <si>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</si>
  <si>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</si>
  <si>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</si>
  <si>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</si>
  <si>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</si>
  <si>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</si>
  <si>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</si>
  <si>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</si>
  <si>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</si>
  <si>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</si>
  <si>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</si>
  <si>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</si>
  <si>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</si>
  <si>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</si>
  <si>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</si>
  <si>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</si>
  <si>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</si>
  <si>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</si>
  <si>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</si>
  <si>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</si>
  <si>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</si>
  <si>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</si>
  <si>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</si>
  <si>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</si>
  <si>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</si>
  <si>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</si>
  <si>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</si>
  <si>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</si>
  <si>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</si>
  <si>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</si>
  <si>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</si>
  <si>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</si>
  <si>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</si>
  <si>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</si>
  <si>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</si>
  <si>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</si>
  <si>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</si>
  <si>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</si>
  <si>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</si>
  <si>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</si>
  <si>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</si>
  <si>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</si>
  <si>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</si>
  <si>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</si>
  <si>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</si>
  <si>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</si>
  <si>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</si>
  <si>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</si>
  <si>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</si>
  <si>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</si>
  <si>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</si>
  <si>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</si>
  <si>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</si>
  <si>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</si>
  <si>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</si>
  <si>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</si>
  <si>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</si>
  <si>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</si>
  <si>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</si>
  <si>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</si>
  <si>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</si>
  <si>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</si>
  <si>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</si>
  <si>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</si>
  <si>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</si>
  <si>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</si>
  <si>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</si>
  <si>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</si>
  <si>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</si>
  <si>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</si>
  <si>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</si>
  <si>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</si>
  <si>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</si>
  <si>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</si>
  <si>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</si>
  <si>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</si>
  <si>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</si>
  <si>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</si>
  <si>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</si>
  <si>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</si>
  <si>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</si>
  <si>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</si>
  <si>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</si>
  <si>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</si>
  <si>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</si>
  <si>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</si>
  <si>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</si>
  <si>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</si>
  <si>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</si>
  <si>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</si>
  <si>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</si>
  <si>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</si>
  <si>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</si>
  <si>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</si>
  <si>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</si>
  <si>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</si>
  <si>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</si>
  <si>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</si>
  <si>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</si>
  <si>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</si>
  <si>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</si>
  <si>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</si>
  <si>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</si>
  <si>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</si>
  <si>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</si>
  <si>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</si>
  <si>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</si>
  <si>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</si>
  <si>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</si>
  <si>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</si>
  <si>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</si>
  <si>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</si>
  <si>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</si>
  <si>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</si>
  <si>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</si>
  <si>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</si>
  <si>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</si>
  <si>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</si>
  <si>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</si>
  <si>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</si>
  <si>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</si>
  <si>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</si>
  <si>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</si>
  <si>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</si>
  <si>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</si>
  <si>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</si>
  <si>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</si>
  <si>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</si>
  <si>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</si>
  <si>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</si>
  <si>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</si>
  <si>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</si>
  <si>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</si>
  <si>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</si>
  <si>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</si>
  <si>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</si>
  <si>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</si>
  <si>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</si>
  <si>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</si>
  <si>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</si>
  <si>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</si>
  <si>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</si>
  <si>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</si>
  <si>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</si>
  <si>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</si>
  <si>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</si>
  <si>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</si>
  <si>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</si>
  <si>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</si>
  <si>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</si>
  <si>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</si>
  <si>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</si>
  <si>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</si>
  <si>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</si>
  <si>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</si>
  <si>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</si>
  <si>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</si>
  <si>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</si>
  <si>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</si>
  <si>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</si>
  <si>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</si>
  <si>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</si>
  <si>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</si>
  <si>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</si>
  <si>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</si>
  <si>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</si>
  <si>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</si>
  <si>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</si>
  <si>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</si>
  <si>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</si>
  <si>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</si>
  <si>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</si>
  <si>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</si>
  <si>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</si>
  <si>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</si>
  <si>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</si>
  <si>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</si>
  <si>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</si>
  <si>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</si>
  <si>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</si>
  <si>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</si>
  <si>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</si>
  <si>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</si>
  <si>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</si>
  <si>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</si>
  <si>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</si>
  <si>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</si>
  <si>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</si>
  <si>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</si>
  <si>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</si>
  <si>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</si>
  <si>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</si>
  <si>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</si>
  <si>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</si>
  <si>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</si>
  <si>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</si>
  <si>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</si>
  <si>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</si>
  <si>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</si>
  <si>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</si>
  <si>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</si>
  <si>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</si>
  <si>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</si>
  <si>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</si>
  <si>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</si>
  <si>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</si>
  <si>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</si>
  <si>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</si>
  <si>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</si>
  <si>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</si>
  <si>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</si>
  <si>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</si>
  <si>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</si>
  <si>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</si>
  <si>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</si>
  <si>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</si>
  <si>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</si>
  <si>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</si>
  <si>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</si>
  <si>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</si>
  <si>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</si>
  <si>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</si>
  <si>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</si>
  <si>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</si>
  <si>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</si>
  <si>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</si>
  <si>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</si>
  <si>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</si>
  <si>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</si>
  <si>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</si>
  <si>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</si>
  <si>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</si>
  <si>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</si>
  <si>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</si>
  <si>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</si>
  <si>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</si>
  <si>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</si>
  <si>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</si>
  <si>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</si>
  <si>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</si>
  <si>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</si>
  <si>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</si>
  <si>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</si>
  <si>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</si>
  <si>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</si>
  <si>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</si>
  <si>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</si>
  <si>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</si>
  <si>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</si>
  <si>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</si>
  <si>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</si>
  <si>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</si>
  <si>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</si>
  <si>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</si>
  <si>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</si>
  <si>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</si>
  <si>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</si>
  <si>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</si>
  <si>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</si>
  <si>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</si>
  <si>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</si>
  <si>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</si>
  <si>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</si>
  <si>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</si>
  <si>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</si>
  <si>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</si>
  <si>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</si>
  <si>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</si>
  <si>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</si>
  <si>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</si>
  <si>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</si>
  <si>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</si>
  <si>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</si>
  <si>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</si>
  <si>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</si>
  <si>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</si>
  <si>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</si>
  <si>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</si>
  <si>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</si>
  <si>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</si>
  <si>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</si>
  <si>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</si>
  <si>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</si>
  <si>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</si>
  <si>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</si>
  <si>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</si>
  <si>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</si>
  <si>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</si>
  <si>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</si>
  <si>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</si>
  <si>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</si>
  <si>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</si>
  <si>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</si>
  <si>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</si>
  <si>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</si>
  <si>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</si>
  <si>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</si>
  <si>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</si>
  <si>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</si>
  <si>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</si>
  <si>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</si>
  <si>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</si>
  <si>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</si>
  <si>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</si>
  <si>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</si>
  <si>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</si>
  <si>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</si>
  <si>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</si>
  <si>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</si>
  <si>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</si>
  <si>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</si>
  <si>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</si>
  <si>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</si>
  <si>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</si>
  <si>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</si>
  <si>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</si>
  <si>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</si>
  <si>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</si>
  <si>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</si>
  <si>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</si>
  <si>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</si>
  <si>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</si>
  <si>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</si>
  <si>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</si>
  <si>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</si>
  <si>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</si>
  <si>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</si>
  <si>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</si>
  <si>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</si>
  <si>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</si>
  <si>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</si>
  <si>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</si>
  <si>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</si>
  <si>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</si>
  <si>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</si>
  <si>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</si>
  <si>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</si>
  <si>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</si>
  <si>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</si>
  <si>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</si>
  <si>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</si>
  <si>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</si>
  <si>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</si>
  <si>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</si>
  <si>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</si>
  <si>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</si>
  <si>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</si>
  <si>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</si>
  <si>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</si>
  <si>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</si>
  <si>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</si>
  <si>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</si>
  <si>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</si>
  <si>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</si>
  <si>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</si>
  <si>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</si>
  <si>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</si>
  <si>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</si>
  <si>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</si>
  <si>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</si>
  <si>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</si>
  <si>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</si>
  <si>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</si>
  <si>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</si>
  <si>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</si>
  <si>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</si>
  <si>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</si>
  <si>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</si>
  <si>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</si>
  <si>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</si>
  <si>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</si>
  <si>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</si>
  <si>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</si>
  <si>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</si>
  <si>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</si>
  <si>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</si>
  <si>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</si>
  <si>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</si>
  <si>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</si>
  <si>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</si>
  <si>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</si>
  <si>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</si>
  <si>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</si>
  <si>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</si>
  <si>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</si>
  <si>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</si>
  <si>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</si>
  <si>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</si>
  <si>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</si>
  <si>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</si>
  <si>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</si>
  <si>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</si>
  <si>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</si>
  <si>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</si>
  <si>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</si>
  <si>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</si>
  <si>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</si>
  <si>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</si>
  <si>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</si>
  <si>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</si>
  <si>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</si>
  <si>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</si>
  <si>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</si>
  <si>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</si>
  <si>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</si>
  <si>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</si>
  <si>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</si>
  <si>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</si>
  <si>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</si>
  <si>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</si>
  <si>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</si>
  <si>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</si>
  <si>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</si>
  <si>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</si>
  <si>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</si>
  <si>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</si>
  <si>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</si>
  <si>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</si>
  <si>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</si>
  <si>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</si>
  <si>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</si>
  <si>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</si>
  <si>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</si>
  <si>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</si>
  <si>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</si>
  <si>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</si>
  <si>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</si>
  <si>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</si>
  <si>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</si>
  <si>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</si>
  <si>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</si>
  <si>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</si>
  <si>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</si>
  <si>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</si>
  <si>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</si>
  <si>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</si>
  <si>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</si>
  <si>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</si>
  <si>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</si>
  <si>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</si>
  <si>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</si>
  <si>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</si>
  <si>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</si>
  <si>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</si>
  <si>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</si>
  <si>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</si>
  <si>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</si>
  <si>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</si>
  <si>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</si>
  <si>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</si>
  <si>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</si>
  <si>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</si>
  <si>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</si>
  <si>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</si>
  <si>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</si>
  <si>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</si>
  <si>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</si>
  <si>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</si>
  <si>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</si>
  <si>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</si>
  <si>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</si>
  <si>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</si>
  <si>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</si>
  <si>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</si>
  <si>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</si>
  <si>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</si>
  <si>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</si>
  <si>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</si>
  <si>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</si>
  <si>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</si>
  <si>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</si>
  <si>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</si>
  <si>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</si>
  <si>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</si>
  <si>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</si>
  <si>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</si>
  <si>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</si>
  <si>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</si>
  <si>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</si>
  <si>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</si>
  <si>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</si>
  <si>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</si>
  <si>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</si>
  <si>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</si>
  <si>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</si>
  <si>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</si>
  <si>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</si>
  <si>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</si>
  <si>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</si>
  <si>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</si>
  <si>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</si>
  <si>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</si>
  <si>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</si>
  <si>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</si>
  <si>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</si>
  <si>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</si>
  <si>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</si>
  <si>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</si>
  <si>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</si>
  <si>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</si>
  <si>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</si>
  <si>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</si>
  <si>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</si>
  <si>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</si>
  <si>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</si>
  <si>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</si>
  <si>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</si>
  <si>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</si>
  <si>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</si>
  <si>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</si>
  <si>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</si>
  <si>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</si>
  <si>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</si>
  <si>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</si>
  <si>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</si>
  <si>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</si>
  <si>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</si>
  <si>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</si>
  <si>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</si>
  <si>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</si>
  <si>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</si>
  <si>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</si>
  <si>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</si>
  <si>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</si>
  <si>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</si>
  <si>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</si>
  <si>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</si>
  <si>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</si>
  <si>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</si>
  <si>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</si>
  <si>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</si>
  <si>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</si>
  <si>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</si>
  <si>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</si>
  <si>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</si>
  <si>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</si>
  <si>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</si>
  <si>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</si>
  <si>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</si>
  <si>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</si>
  <si>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</si>
  <si>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</si>
  <si>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</si>
  <si>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</si>
  <si>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</si>
  <si>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</si>
  <si>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</si>
  <si>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</si>
  <si>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</si>
  <si>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</si>
  <si>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</si>
  <si>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</si>
  <si>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</si>
  <si>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</si>
  <si>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</si>
  <si>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</si>
  <si>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</si>
  <si>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</si>
  <si>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</si>
  <si>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</si>
  <si>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</si>
  <si>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</si>
  <si>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</si>
  <si>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</si>
  <si>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</si>
  <si>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</si>
  <si>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</si>
  <si>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</si>
  <si>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</si>
  <si>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</si>
  <si>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</si>
  <si>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</si>
  <si>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</si>
  <si>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</si>
  <si>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</si>
  <si>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</si>
  <si>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</si>
  <si>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</si>
  <si>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</si>
  <si>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</si>
  <si>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</si>
  <si>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</si>
  <si>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</si>
  <si>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</si>
  <si>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</si>
  <si>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</si>
  <si>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</si>
  <si>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</si>
  <si>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</si>
  <si>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</si>
  <si>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</si>
  <si>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</si>
  <si>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</si>
  <si>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</si>
  <si>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</si>
  <si>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</si>
  <si>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</si>
  <si>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</si>
  <si>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</si>
  <si>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</si>
  <si>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</si>
  <si>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</si>
  <si>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</si>
  <si>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</si>
  <si>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</si>
  <si>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</si>
  <si>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</si>
  <si>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</si>
  <si>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</si>
  <si>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</si>
  <si>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</si>
  <si>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</si>
  <si>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</si>
  <si>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</si>
  <si>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</si>
  <si>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</si>
  <si>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</si>
  <si>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</si>
  <si>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</si>
  <si>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</si>
  <si>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</si>
  <si>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</si>
  <si>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</si>
  <si>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</si>
  <si>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</si>
  <si>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</si>
  <si>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</si>
  <si>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</si>
  <si>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</si>
  <si>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</si>
  <si>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</si>
  <si>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</si>
  <si>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</si>
  <si>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</si>
  <si>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</si>
  <si>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</si>
  <si>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</si>
  <si>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</si>
  <si>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</si>
  <si>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</si>
  <si>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</si>
  <si>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</si>
  <si>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</si>
  <si>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</si>
  <si>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</si>
  <si>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</si>
  <si>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</si>
  <si>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</si>
  <si>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</si>
  <si>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</si>
  <si>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</si>
  <si>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</si>
  <si>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</si>
  <si>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</si>
  <si>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</si>
  <si>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</si>
  <si>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</si>
  <si>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</si>
  <si>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</si>
  <si>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</si>
  <si>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</si>
  <si>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</si>
  <si>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</si>
  <si>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</si>
  <si>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</si>
  <si>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</si>
  <si>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</si>
  <si>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</si>
  <si>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</si>
  <si>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</si>
  <si>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</si>
  <si>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</si>
  <si>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</si>
  <si>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</si>
  <si>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</si>
  <si>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</si>
  <si>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</si>
  <si>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</si>
  <si>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</si>
  <si>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</si>
  <si>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</si>
  <si>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</si>
  <si>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</si>
  <si>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</si>
  <si>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</si>
  <si>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</si>
  <si>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</si>
  <si>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</si>
  <si>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</si>
  <si>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</si>
  <si>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</si>
  <si>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</si>
  <si>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</si>
  <si>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</si>
  <si>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</si>
  <si>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</si>
  <si>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</si>
  <si>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</si>
  <si>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</si>
  <si>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</si>
  <si>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</si>
  <si>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</si>
  <si>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</si>
  <si>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</si>
  <si>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</si>
  <si>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</si>
  <si>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</si>
  <si>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</si>
  <si>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</si>
  <si>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</si>
  <si>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</si>
  <si>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</si>
  <si>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</si>
  <si>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</si>
  <si>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</si>
  <si>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</si>
  <si>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</si>
  <si>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</si>
  <si>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</si>
  <si>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</si>
  <si>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</si>
  <si>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</si>
  <si>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</si>
  <si>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</si>
  <si>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</si>
  <si>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</si>
  <si>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</si>
  <si>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</si>
  <si>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</si>
  <si>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</si>
  <si>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</si>
  <si>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</si>
  <si>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</si>
  <si>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</si>
  <si>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</si>
  <si>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</si>
  <si>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</si>
  <si>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</si>
  <si>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</si>
  <si>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</si>
  <si>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</si>
  <si>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</si>
  <si>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</si>
  <si>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</si>
  <si>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</si>
  <si>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</si>
  <si>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</si>
  <si>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</si>
  <si>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</si>
  <si>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</si>
  <si>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</si>
  <si>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</si>
  <si>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</si>
  <si>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</si>
  <si>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</si>
  <si>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</si>
  <si>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</si>
  <si>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</si>
  <si>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</si>
  <si>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</si>
  <si>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</si>
  <si>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</si>
  <si>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</si>
  <si>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</si>
  <si>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</si>
  <si>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</si>
  <si>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</si>
  <si>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</si>
  <si>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</si>
  <si>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</si>
  <si>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</si>
  <si>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</si>
  <si>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</si>
  <si>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</si>
  <si>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</si>
  <si>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</si>
  <si>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</si>
  <si>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</si>
  <si>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</si>
  <si>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</si>
  <si>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</si>
  <si>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</si>
  <si>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</si>
  <si>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</si>
  <si>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</si>
  <si>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</si>
  <si>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</si>
  <si>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</si>
  <si>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</si>
  <si>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</si>
  <si>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</si>
  <si>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</si>
  <si>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</si>
  <si>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</si>
  <si>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</si>
  <si>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</si>
  <si>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</si>
  <si>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</si>
  <si>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</si>
  <si>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</si>
  <si>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</si>
  <si>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</si>
  <si>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</si>
  <si>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</si>
  <si>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</si>
  <si>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</si>
  <si>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</si>
  <si>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</si>
  <si>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</si>
  <si>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</si>
  <si>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</si>
  <si>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</si>
  <si>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</si>
  <si>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</si>
  <si>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</si>
  <si>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</si>
  <si>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</si>
  <si>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</si>
  <si>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</si>
  <si>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</si>
  <si>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</si>
  <si>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</si>
  <si>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</si>
  <si>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</si>
  <si>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</si>
  <si>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</si>
  <si>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</si>
  <si>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</si>
  <si>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</si>
  <si>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</si>
  <si>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</si>
  <si>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</si>
  <si>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</si>
  <si>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</si>
  <si>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</si>
  <si>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</si>
  <si>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</si>
  <si>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</si>
  <si>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</si>
  <si>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</si>
  <si>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</si>
  <si>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</si>
  <si>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</si>
  <si>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</si>
  <si>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</si>
  <si>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</si>
  <si>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</si>
  <si>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</si>
  <si>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</si>
  <si>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</si>
  <si>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</si>
  <si>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</si>
  <si>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</si>
  <si>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</si>
  <si>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</si>
  <si>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</si>
  <si>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</si>
  <si>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</si>
  <si>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</si>
  <si>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</si>
  <si>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</si>
  <si>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</si>
  <si>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</si>
  <si>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</si>
  <si>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</si>
  <si>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</si>
  <si>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</si>
  <si>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</si>
  <si>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</si>
  <si>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</si>
  <si>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</si>
  <si>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</si>
  <si>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</si>
  <si>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</si>
  <si>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</si>
  <si>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</si>
  <si>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</si>
  <si>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</si>
  <si>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</si>
  <si>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</si>
  <si>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</si>
  <si>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</si>
  <si>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</si>
  <si>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</si>
  <si>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</si>
  <si>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</si>
  <si>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</si>
  <si>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</si>
  <si>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</si>
  <si>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</si>
  <si>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</si>
  <si>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</si>
  <si>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</si>
  <si>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</si>
  <si>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</si>
  <si>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</si>
  <si>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</si>
  <si>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</si>
  <si>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</si>
  <si>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</si>
  <si>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</si>
  <si>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</si>
  <si>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</si>
  <si>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</si>
  <si>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</si>
  <si>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</si>
  <si>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</si>
  <si>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</si>
  <si>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</si>
  <si>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</si>
  <si>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</si>
  <si>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</si>
  <si>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</si>
  <si>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</si>
  <si>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</si>
  <si>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</si>
  <si>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</si>
  <si>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</si>
  <si>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</si>
  <si>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</si>
  <si>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</si>
  <si>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</si>
  <si>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</si>
  <si>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</si>
  <si>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</si>
  <si>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</si>
  <si>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</si>
  <si>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</si>
  <si>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</si>
  <si>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</si>
  <si>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</si>
  <si>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</si>
  <si>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</si>
  <si>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</si>
  <si>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</si>
  <si>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</si>
  <si>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</si>
  <si>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</si>
  <si>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</si>
  <si>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</si>
  <si>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</si>
  <si>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</si>
  <si>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</si>
  <si>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</si>
  <si>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</si>
  <si>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</si>
  <si>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</si>
  <si>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</si>
  <si>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</si>
  <si>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</si>
  <si>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</si>
  <si>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</si>
  <si>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</si>
  <si>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</si>
  <si>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</si>
  <si>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</si>
  <si>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</si>
  <si>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</si>
  <si>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</si>
  <si>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</si>
  <si>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</si>
  <si>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</si>
  <si>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</si>
  <si>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</si>
  <si>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</si>
  <si>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</si>
  <si>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</si>
  <si>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</si>
  <si>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</si>
  <si>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</si>
  <si>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</si>
  <si>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</si>
  <si>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</si>
  <si>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</si>
  <si>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</si>
  <si>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</si>
  <si>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</si>
  <si>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</si>
  <si>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</si>
  <si>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</si>
  <si>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</si>
  <si>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</si>
  <si>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</si>
  <si>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</si>
  <si>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</si>
  <si>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</si>
  <si>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</si>
  <si>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</si>
  <si>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</si>
  <si>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</si>
  <si>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</si>
  <si>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</si>
  <si>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</si>
  <si>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</si>
  <si>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</si>
  <si>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</si>
  <si>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</si>
  <si>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</si>
  <si>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</si>
  <si>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</si>
  <si>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</si>
  <si>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</si>
  <si>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</si>
  <si>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</si>
  <si>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</si>
  <si>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</si>
  <si>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</si>
  <si>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</si>
  <si>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</si>
  <si>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</si>
  <si>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</si>
  <si>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</si>
  <si>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</si>
  <si>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</si>
  <si>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</si>
  <si>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</si>
  <si>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</si>
  <si>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</si>
  <si>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</si>
  <si>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</si>
  <si>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</si>
  <si>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</si>
  <si>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</si>
  <si>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</si>
  <si>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</si>
  <si>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</si>
  <si>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</si>
  <si>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</si>
  <si>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</si>
  <si>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</si>
  <si>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</si>
  <si>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</si>
  <si>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</si>
  <si>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</si>
  <si>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</si>
  <si>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</si>
  <si>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</si>
  <si>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</si>
  <si>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</si>
  <si>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</si>
  <si>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</si>
  <si>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</si>
  <si>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</si>
  <si>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</si>
  <si>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</si>
  <si>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</si>
  <si>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</si>
  <si>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</si>
  <si>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</si>
  <si>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</si>
  <si>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</si>
  <si>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</si>
  <si>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</si>
  <si>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</si>
  <si>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</si>
  <si>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</si>
  <si>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</si>
  <si>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</si>
  <si>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</si>
  <si>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</si>
  <si>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</si>
  <si>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</si>
  <si>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</si>
  <si>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</si>
  <si>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</si>
  <si>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</si>
  <si>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</si>
  <si>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</si>
  <si>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</si>
  <si>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</si>
  <si>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</si>
  <si>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</si>
  <si>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</si>
  <si>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</si>
  <si>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</si>
  <si>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</si>
  <si>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</si>
  <si>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</si>
  <si>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</si>
  <si>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</si>
  <si>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</si>
  <si>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</si>
  <si>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</si>
  <si>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</si>
  <si>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</si>
  <si>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</si>
  <si>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</si>
  <si>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</si>
  <si>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</si>
  <si>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</si>
  <si>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</si>
  <si>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</si>
  <si>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</si>
  <si>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</si>
  <si>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</si>
  <si>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</si>
  <si>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</si>
  <si>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</si>
  <si>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</si>
  <si>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</si>
  <si>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</si>
  <si>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</si>
  <si>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</si>
  <si>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</si>
  <si>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</si>
  <si>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</si>
  <si>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</si>
  <si>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</si>
  <si>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</si>
  <si>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</si>
  <si>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</si>
  <si>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</si>
  <si>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</si>
  <si>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</si>
  <si>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</si>
  <si>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</si>
  <si>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</si>
  <si>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</si>
  <si>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</si>
  <si>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</si>
  <si>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</si>
  <si>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</si>
  <si>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</si>
  <si>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</si>
  <si>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</si>
  <si>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</si>
  <si>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</si>
  <si>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</si>
  <si>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</si>
  <si>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</si>
  <si>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</si>
  <si>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</si>
  <si>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</si>
  <si>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</si>
  <si>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</si>
  <si>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</si>
  <si>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</si>
  <si>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</si>
  <si>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</si>
  <si>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</si>
  <si>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</si>
  <si>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</si>
  <si>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</si>
  <si>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</si>
  <si>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</si>
  <si>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</si>
  <si>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</si>
  <si>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</si>
  <si>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</si>
  <si>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</si>
  <si>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</si>
  <si>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</si>
  <si>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</si>
  <si>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</si>
  <si>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</si>
  <si>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</si>
  <si>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</si>
  <si>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</si>
  <si>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</si>
  <si>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</si>
  <si>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</si>
  <si>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</si>
  <si>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</si>
  <si>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</si>
  <si>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</si>
  <si>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</si>
  <si>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</si>
  <si>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</si>
  <si>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</si>
  <si>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</si>
  <si>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</si>
  <si>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</si>
  <si>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</si>
  <si>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</si>
  <si>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</si>
  <si>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</si>
  <si>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</si>
  <si>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</si>
  <si>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</si>
  <si>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</si>
  <si>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</si>
  <si>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</si>
  <si>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</si>
  <si>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</si>
  <si>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</si>
  <si>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</si>
  <si>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</si>
  <si>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</si>
  <si>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</si>
  <si>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</si>
  <si>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</si>
  <si>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</si>
  <si>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</si>
  <si>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</si>
  <si>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</si>
  <si>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</si>
  <si>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</si>
  <si>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</si>
  <si>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</si>
  <si>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</si>
  <si>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</si>
  <si>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</si>
  <si>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</si>
  <si>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</si>
  <si>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</si>
  <si>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</si>
  <si>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</si>
  <si>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</si>
  <si>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</si>
  <si>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</si>
  <si>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</si>
  <si>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</si>
  <si>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</si>
  <si>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</si>
  <si>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</si>
  <si>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</si>
  <si>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</si>
  <si>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</si>
  <si>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</si>
  <si>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</si>
  <si>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</si>
  <si>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</si>
  <si>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</si>
  <si>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</si>
  <si>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</si>
  <si>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</si>
  <si>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</si>
  <si>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</si>
  <si>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</si>
  <si>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</si>
  <si>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</si>
  <si>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</si>
  <si>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</si>
  <si>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</si>
  <si>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</si>
  <si>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</si>
  <si>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</si>
  <si>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</si>
  <si>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</si>
  <si>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</si>
  <si>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</si>
  <si>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</si>
  <si>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</si>
  <si>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</si>
  <si>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</si>
  <si>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</si>
  <si>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</si>
  <si>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</si>
  <si>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</si>
  <si>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</si>
  <si>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</si>
  <si>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</si>
  <si>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</si>
  <si>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</si>
  <si>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</si>
  <si>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</si>
  <si>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</si>
  <si>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</si>
  <si>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</si>
  <si>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</si>
  <si>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</si>
  <si>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</si>
  <si>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</si>
  <si>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</si>
  <si>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</si>
  <si>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</si>
  <si>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</si>
  <si>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</si>
  <si>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</si>
  <si>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</si>
  <si>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</si>
  <si>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</si>
  <si>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</si>
  <si>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</si>
  <si>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</si>
  <si>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</si>
  <si>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</si>
  <si>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</si>
  <si>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</si>
  <si>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</si>
  <si>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</si>
  <si>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</si>
  <si>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</si>
  <si>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</si>
  <si>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</si>
  <si>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</si>
  <si>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</si>
  <si>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</si>
  <si>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</si>
  <si>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</si>
  <si>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</si>
  <si>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</si>
  <si>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</si>
  <si>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</si>
  <si>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</si>
  <si>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</si>
  <si>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</si>
  <si>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</si>
  <si>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</si>
  <si>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</si>
  <si>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</si>
  <si>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</si>
  <si>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</si>
  <si>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</si>
  <si>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</si>
  <si>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</si>
  <si>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</si>
  <si>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</si>
  <si>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</si>
  <si>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</si>
  <si>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</si>
  <si>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</si>
  <si>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</si>
  <si>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</si>
  <si>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</si>
  <si>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</si>
  <si>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</si>
  <si>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</si>
  <si>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</si>
  <si>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</si>
  <si>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</si>
  <si>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</si>
  <si>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</si>
  <si>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</si>
  <si>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</si>
  <si>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</si>
  <si>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</si>
  <si>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</si>
  <si>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</si>
  <si>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</si>
  <si>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</si>
  <si>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</si>
  <si>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</si>
  <si>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</si>
  <si>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</si>
  <si>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</si>
  <si>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</si>
  <si>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</si>
  <si>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</si>
  <si>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</si>
  <si>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</si>
  <si>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</si>
  <si>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</si>
  <si>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</si>
  <si>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</si>
  <si>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</si>
  <si>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</si>
  <si>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</si>
  <si>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</si>
  <si>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</si>
  <si>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</si>
  <si>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</si>
  <si>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</si>
  <si>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</si>
  <si>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</si>
  <si>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</si>
  <si>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</si>
  <si>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</si>
  <si>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</si>
  <si>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</si>
  <si>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</si>
  <si>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</si>
  <si>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</si>
  <si>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</si>
  <si>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</si>
  <si>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</si>
  <si>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</si>
  <si>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</si>
  <si>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</si>
  <si>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</si>
  <si>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</si>
  <si>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</si>
  <si>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</si>
  <si>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</si>
  <si>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</si>
  <si>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</si>
  <si>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</si>
  <si>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</si>
  <si>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</si>
  <si>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</si>
  <si>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</si>
  <si>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</si>
  <si>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</si>
  <si>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</si>
  <si>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</si>
  <si>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</si>
  <si>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</si>
  <si>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</si>
  <si>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</si>
  <si>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</si>
  <si>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</si>
  <si>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</si>
  <si>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</si>
  <si>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</si>
  <si>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</si>
  <si>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</si>
  <si>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</si>
  <si>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</si>
  <si>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</si>
  <si>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</si>
  <si>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</si>
  <si>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</si>
  <si>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</si>
  <si>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</si>
  <si>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</si>
  <si>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</si>
  <si>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</si>
  <si>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</si>
  <si>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</si>
  <si>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</si>
  <si>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</si>
  <si>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</si>
  <si>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</si>
  <si>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</si>
  <si>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</si>
  <si>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</si>
  <si>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</si>
  <si>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</si>
  <si>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</si>
  <si>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</si>
  <si>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</si>
  <si>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</si>
  <si>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</si>
  <si>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</si>
  <si>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</si>
  <si>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</si>
  <si>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</si>
  <si>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</si>
  <si>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</si>
  <si>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</si>
  <si>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</si>
  <si>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</si>
  <si>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</si>
  <si>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</si>
  <si>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</si>
  <si>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</si>
  <si>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</si>
  <si>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</si>
  <si>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</si>
  <si>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</si>
  <si>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</si>
  <si>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</si>
  <si>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</si>
  <si>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</si>
  <si>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</si>
  <si>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</si>
  <si>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</si>
  <si>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</si>
  <si>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</si>
  <si>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</si>
  <si>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</si>
  <si>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</si>
  <si>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</si>
  <si>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</si>
  <si>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</si>
  <si>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</si>
  <si>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</si>
  <si>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</si>
  <si>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</si>
  <si>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</si>
  <si>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</si>
  <si>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</si>
  <si>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</si>
  <si>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</si>
  <si>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</si>
  <si>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</si>
  <si>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</si>
  <si>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</si>
  <si>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</si>
  <si>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</si>
  <si>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</si>
  <si>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</si>
  <si>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</si>
  <si>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</si>
  <si>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</si>
  <si>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</si>
  <si>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</si>
  <si>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</si>
  <si>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</si>
  <si>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</si>
  <si>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</si>
  <si>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</si>
  <si>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</si>
  <si>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</si>
  <si>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</si>
  <si>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</si>
  <si>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</si>
  <si>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</si>
  <si>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</si>
  <si>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</si>
  <si>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</si>
  <si>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</si>
  <si>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</si>
  <si>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</si>
  <si>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</si>
  <si>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</si>
  <si>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</si>
  <si>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</si>
  <si>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</si>
  <si>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</si>
  <si>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</si>
  <si>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</si>
  <si>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</si>
  <si>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</si>
  <si>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</si>
  <si>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</si>
  <si>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</si>
  <si>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</si>
  <si>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</si>
  <si>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</si>
  <si>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</si>
  <si>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</si>
  <si>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</si>
  <si>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</si>
  <si>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</si>
  <si>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</si>
  <si>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</si>
  <si>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</si>
  <si>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</si>
  <si>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</si>
  <si>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</si>
  <si>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</si>
  <si>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</si>
  <si>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</si>
  <si>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</si>
  <si>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</si>
  <si>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</si>
  <si>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</si>
  <si>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</si>
  <si>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</si>
  <si>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</si>
  <si>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</si>
  <si>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</si>
  <si>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</si>
  <si>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</si>
  <si>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</si>
  <si>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</si>
  <si>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</si>
  <si>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</si>
  <si>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</si>
  <si>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</si>
  <si>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</si>
  <si>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</si>
  <si>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</si>
  <si>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</si>
  <si>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</si>
  <si>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</si>
  <si>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</si>
  <si>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</si>
  <si>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</si>
  <si>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</si>
  <si>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</si>
  <si>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</si>
  <si>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</si>
  <si>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</si>
  <si>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</si>
  <si>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</si>
  <si>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</si>
  <si>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</si>
  <si>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</si>
  <si>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</si>
  <si>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</si>
  <si>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</si>
  <si>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</si>
  <si>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</si>
  <si>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</si>
  <si>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</si>
  <si>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</si>
  <si>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</si>
  <si>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</si>
  <si>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</si>
  <si>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</si>
  <si>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</si>
  <si>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</si>
  <si>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</si>
  <si>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</si>
  <si>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</si>
  <si>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</si>
  <si>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</si>
  <si>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</si>
  <si>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</si>
  <si>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</si>
  <si>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</si>
  <si>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</si>
  <si>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</si>
  <si>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</si>
  <si>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</si>
  <si>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</si>
  <si>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</si>
  <si>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</si>
  <si>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</si>
  <si>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</si>
  <si>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</si>
  <si>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</si>
  <si>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</si>
  <si>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</si>
  <si>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</si>
  <si>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</si>
  <si>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</si>
  <si>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</si>
  <si>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</si>
  <si>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</si>
  <si>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</si>
  <si>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</si>
  <si>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</si>
  <si>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</si>
  <si>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</si>
  <si>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</si>
  <si>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</si>
  <si>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</si>
  <si>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</si>
  <si>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</si>
  <si>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</si>
  <si>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</si>
  <si>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</si>
  <si>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</si>
  <si>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</si>
  <si>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</si>
  <si>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</si>
  <si>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</si>
  <si>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</si>
  <si>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</si>
  <si>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</si>
  <si>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</si>
  <si>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</si>
  <si>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</si>
  <si>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</si>
  <si>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</si>
  <si>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</si>
  <si>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</si>
  <si>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</si>
  <si>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</si>
  <si>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</si>
  <si>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</si>
  <si>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</si>
  <si>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</si>
  <si>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</si>
  <si>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</si>
  <si>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</si>
  <si>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</si>
  <si>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</si>
  <si>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</si>
  <si>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</si>
  <si>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</si>
  <si>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</si>
  <si>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</si>
  <si>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</si>
  <si>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</si>
  <si>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</si>
  <si>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</si>
  <si>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</si>
  <si>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</si>
  <si>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</si>
  <si>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</si>
  <si>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</si>
  <si>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</si>
  <si>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</si>
  <si>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</si>
  <si>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</si>
  <si>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</si>
  <si>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</si>
  <si>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</si>
  <si>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</si>
  <si>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</si>
  <si>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</si>
  <si>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</si>
  <si>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</si>
  <si>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</si>
  <si>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</si>
  <si>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</si>
  <si>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</si>
  <si>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</si>
  <si>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</si>
  <si>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</si>
  <si>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</si>
  <si>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</si>
  <si>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</si>
  <si>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</si>
  <si>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</si>
  <si>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</si>
  <si>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</si>
  <si>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</si>
  <si>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</si>
  <si>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</si>
  <si>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</si>
  <si>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</si>
  <si>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</si>
  <si>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</si>
  <si>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</si>
  <si>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</si>
  <si>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</si>
  <si>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</si>
  <si>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</si>
  <si>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</si>
  <si>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</si>
  <si>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</si>
  <si>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</si>
  <si>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</si>
  <si>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</si>
  <si>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</si>
  <si>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</si>
  <si>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</si>
  <si>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</si>
  <si>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</si>
  <si>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</si>
  <si>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</si>
  <si>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</si>
  <si>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</si>
  <si>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</si>
  <si>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</si>
  <si>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</si>
  <si>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</si>
  <si>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</si>
  <si>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</si>
  <si>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</si>
  <si>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</si>
  <si>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</si>
  <si>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</si>
  <si>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</si>
  <si>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</si>
  <si>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</si>
  <si>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</si>
  <si>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</si>
  <si>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</si>
  <si>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</si>
  <si>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</si>
  <si>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</si>
  <si>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</si>
  <si>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</si>
  <si>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</si>
  <si>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</si>
  <si>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</si>
  <si>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</si>
  <si>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</si>
  <si>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</si>
  <si>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</si>
  <si>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</si>
  <si>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</si>
  <si>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</si>
  <si>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</si>
  <si>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</si>
  <si>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</si>
  <si>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</si>
  <si>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</si>
  <si>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</si>
  <si>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</si>
  <si>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</si>
  <si>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</si>
  <si>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</si>
  <si>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</si>
  <si>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</si>
  <si>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</si>
  <si>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</si>
  <si>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</si>
  <si>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</si>
  <si>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</si>
  <si>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</si>
  <si>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</si>
  <si>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</si>
  <si>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</si>
  <si>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</si>
  <si>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</si>
  <si>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</si>
  <si>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</si>
  <si>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</si>
  <si>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</si>
  <si>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</si>
  <si>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</si>
  <si>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</si>
  <si>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</si>
  <si>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</si>
  <si>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</si>
  <si>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</si>
  <si>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</si>
  <si>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</si>
  <si>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</si>
  <si>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</si>
  <si>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</si>
  <si>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</si>
  <si>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</si>
  <si>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</si>
  <si>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</si>
  <si>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</si>
  <si>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</si>
  <si>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</si>
  <si>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</si>
  <si>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</si>
  <si>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</si>
  <si>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</si>
  <si>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</si>
  <si>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</si>
  <si>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</si>
  <si>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</si>
  <si>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</si>
  <si>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</si>
  <si>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</si>
  <si>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</si>
  <si>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</si>
  <si>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</si>
  <si>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</si>
  <si>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</si>
  <si>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</si>
  <si>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</si>
  <si>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</si>
  <si>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</si>
  <si>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</si>
  <si>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</si>
  <si>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</si>
  <si>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</si>
  <si>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</si>
  <si>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</si>
  <si>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</si>
  <si>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</si>
  <si>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</si>
  <si>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</si>
  <si>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</si>
  <si>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</si>
  <si>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</si>
  <si>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</si>
  <si>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</si>
  <si>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</si>
  <si>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</si>
  <si>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</si>
  <si>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</si>
  <si>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</si>
  <si>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</si>
  <si>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</si>
  <si>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</si>
  <si>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</si>
  <si>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</si>
  <si>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</si>
  <si>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</si>
  <si>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</si>
  <si>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</si>
  <si>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</si>
  <si>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</si>
  <si>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</si>
  <si>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</si>
  <si>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</si>
  <si>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</si>
  <si>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</si>
  <si>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</si>
  <si>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</si>
  <si>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</si>
  <si>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</si>
  <si>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</si>
  <si>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</si>
  <si>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</si>
  <si>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</si>
  <si>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</si>
  <si>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</si>
  <si>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</si>
  <si>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</si>
  <si>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</si>
  <si>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</si>
  <si>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</si>
  <si>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</si>
  <si>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</si>
  <si>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</si>
  <si>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</si>
  <si>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</si>
  <si>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</si>
  <si>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</si>
  <si>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</si>
  <si>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</si>
  <si>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</si>
  <si>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</si>
  <si>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</si>
  <si>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</si>
  <si>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</si>
  <si>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</si>
  <si>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</si>
  <si>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</si>
  <si>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</si>
  <si>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</si>
  <si>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</si>
  <si>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</si>
  <si>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</si>
  <si>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</si>
  <si>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</si>
  <si>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</si>
  <si>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</si>
  <si>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</si>
  <si>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</si>
  <si>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</si>
  <si>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</si>
  <si>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</si>
  <si>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</si>
  <si>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</si>
  <si>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</si>
  <si>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</si>
  <si>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</si>
  <si>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</si>
  <si>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</si>
  <si>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</si>
  <si>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</si>
  <si>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</si>
  <si>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</si>
  <si>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</si>
  <si>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</si>
  <si>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</si>
  <si>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</si>
  <si>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</si>
  <si>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</si>
  <si>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</si>
  <si>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</si>
  <si>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</si>
  <si>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</si>
  <si>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</si>
  <si>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</si>
  <si>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</si>
  <si>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</si>
  <si>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</si>
  <si>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</si>
  <si>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</si>
  <si>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</si>
  <si>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</si>
  <si>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</si>
  <si>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</si>
  <si>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</si>
  <si>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</si>
  <si>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</si>
  <si>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</si>
  <si>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</si>
  <si>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</si>
  <si>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</si>
  <si>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</si>
  <si>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</si>
  <si>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</si>
  <si>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</si>
  <si>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</si>
  <si>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</si>
  <si>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</si>
  <si>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</si>
  <si>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</si>
  <si>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</si>
  <si>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</si>
  <si>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</si>
  <si>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</si>
  <si>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</si>
  <si>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</si>
  <si>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</si>
  <si>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</si>
  <si>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</si>
  <si>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</si>
  <si>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</si>
  <si>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</si>
  <si>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</si>
  <si>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</si>
  <si>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</si>
  <si>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</si>
  <si>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</si>
  <si>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</si>
  <si>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</si>
  <si>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</si>
  <si>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</si>
  <si>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</si>
  <si>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</si>
  <si>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</si>
  <si>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</si>
  <si>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</si>
  <si>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</si>
  <si>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</si>
  <si>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</si>
  <si>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</si>
  <si>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</si>
  <si>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</si>
  <si>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</si>
  <si>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</si>
  <si>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</si>
  <si>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</si>
  <si>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</si>
  <si>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</si>
  <si>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</si>
  <si>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</si>
  <si>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</si>
  <si>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</si>
  <si>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</si>
  <si>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</si>
  <si>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</si>
  <si>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</si>
  <si>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</si>
  <si>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</si>
  <si>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</si>
  <si>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</si>
  <si>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</si>
  <si>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</si>
  <si>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</si>
  <si>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</si>
  <si>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</si>
  <si>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</si>
  <si>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</si>
  <si>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</si>
  <si>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</si>
  <si>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</si>
  <si>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</si>
  <si>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</si>
  <si>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</si>
  <si>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</si>
  <si>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</si>
  <si>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</si>
  <si>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</si>
  <si>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</si>
  <si>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</si>
  <si>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</si>
  <si>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</si>
  <si>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</si>
  <si>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</si>
  <si>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</si>
  <si>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</si>
  <si>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</si>
  <si>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</si>
  <si>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</si>
  <si>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</si>
  <si>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</si>
  <si>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</si>
  <si>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</si>
  <si>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</si>
  <si>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</si>
  <si>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</si>
  <si>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</si>
  <si>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</si>
  <si>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</si>
  <si>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</si>
  <si>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</si>
  <si>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</si>
  <si>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</si>
  <si>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</si>
  <si>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</si>
  <si>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</si>
  <si>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</si>
  <si>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</si>
  <si>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</si>
  <si>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</si>
  <si>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</si>
  <si>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</si>
  <si>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</si>
  <si>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</si>
  <si>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</si>
  <si>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</si>
  <si>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</si>
  <si>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</si>
  <si>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</si>
  <si>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</si>
  <si>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</si>
  <si>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</si>
  <si>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</si>
  <si>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</si>
  <si>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</si>
  <si>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</si>
  <si>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</si>
  <si>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</si>
  <si>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</si>
  <si>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</si>
  <si>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</si>
  <si>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</si>
  <si>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</si>
  <si>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</si>
  <si>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</si>
  <si>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</si>
  <si>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</si>
  <si>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</si>
  <si>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</si>
  <si>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</si>
  <si>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</si>
  <si>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</si>
  <si>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</si>
  <si>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</si>
  <si>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</si>
  <si>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</si>
  <si>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</si>
  <si>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</si>
  <si>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</si>
  <si>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</si>
  <si>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</si>
  <si>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</si>
  <si>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</si>
  <si>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</si>
  <si>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</si>
  <si>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</si>
  <si>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</si>
  <si>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</si>
  <si>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</si>
  <si>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</si>
  <si>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</si>
  <si>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</si>
  <si>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</si>
  <si>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</si>
  <si>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</si>
  <si>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</si>
  <si>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</si>
  <si>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</si>
  <si>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</si>
  <si>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</si>
  <si>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</si>
  <si>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</si>
  <si>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</si>
  <si>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</si>
  <si>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</si>
  <si>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</si>
  <si>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</si>
  <si>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</si>
  <si>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</si>
  <si>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</si>
  <si>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</si>
  <si>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</si>
  <si>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</si>
  <si>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</si>
  <si>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</si>
  <si>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</si>
  <si>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</si>
  <si>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</si>
  <si>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</si>
  <si>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</si>
  <si>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</si>
  <si>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</si>
  <si>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</si>
  <si>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</si>
  <si>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</si>
  <si>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</si>
  <si>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</si>
  <si>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</si>
  <si>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</si>
  <si>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</si>
  <si>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</si>
  <si>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</si>
  <si>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</si>
  <si>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</si>
  <si>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</si>
  <si>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</si>
  <si>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</si>
  <si>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</si>
  <si>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</si>
  <si>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</si>
  <si>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</si>
  <si>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</si>
  <si>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</si>
  <si>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</si>
  <si>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</si>
  <si>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</si>
  <si>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</si>
  <si>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</si>
  <si>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</si>
  <si>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</si>
  <si>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</si>
  <si>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</si>
  <si>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</si>
  <si>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</si>
  <si>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</si>
  <si>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</si>
  <si>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</si>
  <si>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</si>
  <si>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</si>
  <si>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</si>
  <si>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</si>
  <si>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</si>
  <si>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</si>
  <si>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</si>
  <si>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</si>
  <si>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</si>
  <si>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</si>
  <si>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</si>
  <si>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</si>
  <si>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</si>
  <si>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</si>
  <si>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</si>
  <si>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</si>
  <si>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</si>
  <si>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</si>
  <si>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</si>
  <si>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</si>
  <si>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</si>
  <si>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</si>
  <si>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</si>
  <si>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</si>
  <si>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</si>
  <si>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</si>
  <si>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</si>
  <si>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</si>
  <si>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</si>
  <si>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</si>
  <si>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</si>
  <si>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</si>
  <si>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</si>
  <si>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</si>
  <si>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</si>
  <si>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</si>
  <si>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</si>
  <si>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</si>
  <si>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</si>
  <si>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</si>
  <si>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</si>
  <si>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</si>
  <si>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</si>
  <si>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</si>
  <si>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</si>
  <si>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</si>
  <si>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</si>
  <si>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</si>
  <si>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</si>
  <si>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</si>
  <si>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</si>
  <si>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</si>
  <si>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</si>
  <si>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</si>
  <si>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</si>
  <si>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</si>
  <si>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</si>
  <si>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</si>
  <si>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</si>
  <si>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</si>
  <si>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</si>
  <si>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</si>
  <si>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</si>
  <si>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</si>
  <si>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</si>
  <si>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</si>
  <si>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</si>
  <si>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</si>
  <si>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</si>
  <si>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</si>
  <si>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</si>
  <si>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</si>
  <si>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</si>
  <si>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</si>
  <si>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</si>
  <si>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</si>
  <si>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</si>
  <si>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</si>
  <si>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</si>
  <si>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</si>
  <si>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</si>
  <si>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</si>
  <si>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</si>
  <si>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</si>
  <si>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</si>
  <si>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</si>
  <si>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</si>
  <si>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</si>
  <si>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</si>
  <si>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</si>
  <si>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</si>
  <si>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</si>
  <si>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</si>
  <si>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</si>
  <si>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</si>
  <si>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</si>
  <si>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</si>
  <si>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</si>
  <si>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</si>
  <si>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</si>
  <si>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</si>
  <si>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</si>
  <si>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</si>
  <si>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</si>
  <si>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</si>
  <si>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</si>
  <si>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</si>
  <si>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</si>
  <si>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</si>
  <si>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</si>
  <si>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</si>
  <si>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</si>
  <si>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</si>
  <si>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</si>
  <si>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</si>
  <si>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</si>
  <si>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</si>
  <si>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</si>
  <si>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</si>
  <si>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</si>
  <si>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</si>
  <si>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</si>
  <si>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</si>
  <si>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</si>
  <si>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</si>
  <si>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</si>
  <si>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</si>
  <si>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</si>
  <si>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</si>
  <si>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</si>
  <si>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</si>
  <si>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</si>
  <si>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</si>
  <si>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</si>
  <si>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</si>
  <si>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</si>
  <si>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</si>
  <si>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</si>
  <si>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</si>
  <si>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</si>
  <si>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</si>
  <si>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</si>
  <si>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</si>
  <si>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</si>
  <si>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</si>
  <si>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</si>
  <si>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</si>
  <si>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</si>
  <si>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</si>
  <si>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</si>
  <si>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</si>
  <si>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</si>
  <si>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</si>
  <si>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</si>
  <si>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</si>
  <si>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</si>
  <si>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</si>
  <si>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</si>
  <si>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</si>
  <si>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</si>
  <si>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</si>
  <si>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</si>
  <si>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</si>
  <si>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</si>
  <si>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</si>
  <si>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</si>
  <si>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</si>
  <si>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</si>
  <si>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</si>
  <si>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</si>
  <si>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</si>
  <si>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</si>
  <si>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</si>
  <si>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</si>
  <si>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</si>
  <si>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</si>
  <si>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</si>
  <si>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</si>
  <si>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</si>
  <si>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</si>
  <si>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</si>
  <si>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</si>
  <si>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</si>
  <si>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</si>
  <si>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</si>
  <si>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</si>
  <si>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</si>
  <si>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</si>
  <si>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</si>
  <si>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</si>
  <si>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</si>
  <si>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</si>
  <si>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</si>
  <si>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</si>
  <si>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</si>
  <si>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</si>
  <si>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</si>
  <si>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</si>
  <si>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</si>
  <si>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</si>
  <si>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</si>
  <si>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</si>
  <si>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</si>
  <si>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</si>
  <si>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</si>
  <si>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</si>
  <si>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</si>
  <si>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</si>
  <si>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</si>
  <si>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</si>
  <si>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</si>
  <si>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</si>
  <si>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</si>
  <si>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</si>
  <si>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</si>
  <si>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</si>
  <si>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</si>
  <si>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</si>
  <si>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</si>
  <si>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</si>
  <si>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</si>
  <si>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</si>
  <si>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</si>
  <si>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</si>
  <si>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</si>
  <si>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</si>
  <si>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</si>
  <si>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</si>
  <si>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</si>
  <si>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</si>
  <si>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</si>
  <si>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</si>
  <si>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</si>
  <si>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</si>
  <si>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</si>
  <si>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</si>
  <si>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</si>
  <si>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</si>
  <si>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</si>
  <si>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</si>
  <si>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</si>
  <si>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</si>
  <si>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</si>
  <si>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</si>
  <si>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</si>
  <si>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</si>
  <si>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</si>
  <si>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</si>
  <si>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</si>
  <si>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</si>
  <si>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</si>
  <si>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</si>
  <si>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</si>
  <si>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</si>
  <si>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</si>
  <si>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</si>
  <si>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</si>
  <si>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</si>
  <si>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</si>
  <si>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</si>
  <si>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</si>
  <si>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</si>
  <si>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</si>
  <si>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</si>
  <si>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</si>
  <si>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</si>
  <si>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</si>
  <si>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</si>
  <si>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</si>
  <si>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</si>
  <si>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</si>
  <si>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</si>
  <si>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</si>
  <si>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</si>
  <si>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</si>
  <si>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</si>
  <si>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</si>
  <si>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</si>
  <si>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</si>
  <si>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</si>
  <si>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</si>
  <si>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</si>
  <si>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</si>
  <si>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</si>
  <si>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</si>
  <si>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</si>
  <si>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</si>
  <si>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</si>
  <si>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</si>
  <si>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</si>
  <si>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</si>
  <si>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</si>
  <si>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</si>
  <si>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</si>
  <si>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</si>
  <si>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</si>
  <si>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</si>
  <si>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</si>
  <si>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</si>
  <si>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</si>
  <si>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</si>
  <si>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</si>
  <si>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</si>
  <si>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</si>
  <si>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</si>
  <si>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</si>
  <si>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</si>
  <si>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</si>
  <si>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</si>
  <si>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</si>
  <si>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</si>
  <si>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</si>
  <si>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</si>
  <si>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</si>
  <si>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</si>
  <si>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</si>
  <si>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</si>
  <si>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</si>
  <si>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</si>
  <si>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</si>
  <si>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</si>
  <si>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</si>
  <si>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</si>
  <si>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</si>
  <si>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</si>
  <si>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</si>
  <si>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</si>
  <si>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</si>
  <si>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</si>
  <si>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</si>
  <si>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</si>
  <si>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</si>
  <si>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</si>
  <si>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</si>
  <si>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</si>
  <si>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</si>
  <si>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</si>
  <si>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</si>
  <si>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</si>
  <si>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</si>
  <si>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</si>
  <si>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</si>
  <si>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</si>
  <si>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</si>
  <si>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</si>
  <si>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</si>
  <si>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</si>
  <si>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</si>
  <si>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</si>
  <si>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</si>
  <si>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</si>
  <si>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</si>
  <si>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</si>
  <si>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</si>
  <si>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</si>
  <si>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</si>
  <si>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</si>
  <si>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</si>
  <si>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</si>
  <si>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</si>
  <si>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</si>
  <si>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</si>
  <si>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</si>
  <si>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</si>
  <si>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</si>
  <si>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</si>
  <si>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</si>
  <si>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</si>
  <si>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</si>
  <si>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</si>
  <si>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</si>
  <si>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</si>
  <si>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</si>
  <si>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</si>
  <si>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</si>
  <si>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</si>
  <si>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</si>
  <si>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</si>
  <si>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</si>
  <si>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</si>
  <si>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</si>
  <si>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</si>
  <si>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</si>
  <si>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</si>
  <si>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</si>
  <si>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</si>
  <si>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</si>
  <si>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</si>
  <si>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</si>
  <si>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</si>
  <si>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</si>
  <si>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</si>
  <si>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</si>
  <si>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</si>
  <si>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</si>
  <si>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</si>
  <si>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</si>
  <si>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</si>
  <si>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</si>
  <si>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</si>
  <si>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</si>
  <si>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</si>
  <si>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</si>
  <si>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</si>
  <si>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</si>
  <si>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</si>
  <si>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</si>
  <si>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</si>
  <si>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</si>
  <si>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</si>
  <si>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</si>
  <si>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</si>
  <si>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</si>
  <si>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</si>
  <si>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</si>
  <si>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</si>
  <si>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</si>
  <si>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</si>
  <si>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</si>
  <si>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</si>
  <si>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</si>
  <si>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</si>
  <si>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</si>
  <si>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</si>
  <si>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</si>
  <si>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</si>
  <si>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</si>
  <si>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</si>
  <si>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</si>
  <si>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</si>
  <si>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</si>
  <si>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</si>
  <si>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</si>
  <si>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</si>
  <si>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</si>
  <si>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</si>
  <si>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</si>
  <si>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</si>
  <si>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</si>
  <si>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</si>
  <si>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</si>
  <si>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</si>
  <si>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</si>
  <si>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</si>
  <si>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</si>
  <si>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</si>
  <si>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</si>
  <si>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</si>
  <si>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</si>
  <si>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</si>
  <si>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</si>
  <si>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</si>
  <si>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</si>
  <si>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</si>
  <si>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</si>
  <si>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</si>
  <si>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</si>
  <si>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</si>
  <si>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</si>
  <si>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</si>
  <si>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</si>
  <si>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</si>
  <si>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</si>
  <si>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</si>
  <si>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</si>
  <si>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</si>
  <si>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</si>
  <si>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</si>
  <si>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</si>
  <si>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</si>
  <si>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</si>
  <si>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</si>
  <si>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</si>
  <si>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</si>
  <si>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</si>
  <si>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</si>
  <si>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</si>
  <si>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</si>
  <si>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</si>
  <si>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</si>
  <si>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</si>
  <si>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</si>
  <si>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</si>
  <si>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</si>
  <si>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</si>
  <si>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</si>
  <si>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</si>
  <si>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</si>
  <si>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</si>
  <si>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</si>
  <si>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</si>
  <si>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</si>
  <si>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</si>
  <si>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</si>
  <si>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</si>
  <si>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</si>
  <si>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</si>
  <si>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</si>
  <si>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</si>
  <si>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</si>
  <si>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</si>
  <si>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</si>
  <si>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</si>
  <si>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</si>
  <si>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</si>
  <si>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</si>
  <si>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</si>
  <si>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</si>
  <si>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</si>
  <si>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</si>
  <si>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</si>
  <si>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</si>
  <si>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</si>
  <si>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</si>
  <si>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</si>
  <si>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</si>
  <si>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</si>
  <si>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</si>
  <si>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</si>
  <si>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</si>
  <si>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</si>
  <si>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</si>
  <si>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</si>
  <si>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</si>
  <si>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</si>
  <si>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</si>
  <si>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</si>
  <si>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</si>
  <si>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</si>
  <si>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</si>
  <si>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</si>
  <si>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</si>
  <si>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</si>
  <si>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</si>
  <si>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</si>
  <si>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</si>
  <si>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</si>
  <si>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</si>
  <si>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</si>
  <si>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</si>
  <si>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</si>
  <si>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</si>
  <si>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</si>
  <si>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</si>
  <si>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</si>
  <si>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</si>
  <si>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</si>
  <si>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</si>
  <si>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</si>
  <si>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</si>
  <si>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</si>
  <si>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</si>
  <si>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</si>
  <si>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</si>
  <si>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</si>
  <si>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</si>
  <si>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</si>
  <si>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</si>
  <si>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</si>
  <si>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</si>
  <si>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</si>
  <si>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</si>
  <si>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</si>
  <si>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</si>
  <si>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</si>
  <si>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</si>
  <si>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</si>
  <si>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</si>
  <si>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</si>
  <si>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</si>
  <si>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</si>
  <si>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</si>
  <si>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</si>
  <si>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</si>
  <si>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</si>
  <si>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</si>
  <si>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</si>
  <si>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</si>
  <si>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</si>
  <si>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</si>
  <si>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</si>
  <si>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</si>
  <si>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</si>
  <si>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</si>
  <si>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</si>
  <si>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</si>
  <si>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</si>
  <si>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</si>
  <si>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</si>
  <si>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</si>
  <si>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</si>
  <si>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</si>
  <si>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</si>
  <si>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</si>
  <si>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</si>
  <si>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</si>
  <si>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</si>
  <si>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</si>
  <si>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</si>
  <si>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</si>
  <si>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</si>
  <si>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</si>
  <si>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</si>
  <si>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</si>
  <si>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</si>
  <si>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</si>
  <si>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</si>
  <si>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</si>
  <si>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</si>
  <si>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</si>
  <si>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</si>
  <si>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</si>
  <si>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</si>
  <si>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</si>
  <si>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</si>
  <si>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</si>
  <si>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</si>
  <si>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</si>
  <si>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</si>
  <si>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</si>
  <si>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</si>
  <si>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</si>
  <si>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</si>
  <si>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</si>
  <si>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</si>
  <si>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</si>
  <si>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</si>
  <si>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</si>
  <si>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</si>
  <si>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</si>
  <si>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</si>
  <si>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</si>
  <si>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</si>
  <si>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</si>
  <si>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</si>
  <si>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</si>
  <si>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</si>
  <si>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</si>
  <si>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</si>
  <si>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</si>
  <si>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</si>
  <si>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</si>
  <si>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</si>
  <si>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</si>
  <si>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</si>
  <si>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</si>
  <si>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</si>
  <si>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</si>
  <si>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</si>
  <si>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</si>
  <si>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</si>
  <si>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</si>
  <si>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</si>
  <si>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</si>
  <si>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</si>
  <si>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</si>
  <si>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</si>
  <si>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</si>
  <si>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</si>
  <si>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</si>
  <si>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</si>
  <si>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</si>
  <si>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</si>
  <si>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</si>
  <si>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</si>
  <si>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</si>
  <si>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</si>
  <si>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</si>
  <si>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</si>
  <si>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</si>
  <si>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</si>
  <si>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</si>
  <si>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</si>
  <si>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</si>
  <si>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</si>
  <si>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</si>
  <si>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</si>
  <si>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</si>
  <si>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</si>
  <si>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</si>
  <si>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</si>
  <si>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</si>
  <si>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</si>
  <si>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</si>
  <si>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</si>
  <si>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</si>
  <si>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</si>
  <si>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</si>
  <si>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</si>
  <si>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</si>
  <si>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</si>
  <si>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</si>
  <si>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</si>
  <si>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</si>
  <si>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</si>
  <si>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</si>
  <si>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</si>
  <si>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</si>
  <si>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</si>
  <si>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</si>
  <si>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</si>
  <si>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</si>
  <si>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</si>
  <si>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</si>
  <si>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</si>
  <si>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</si>
  <si>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</si>
  <si>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</si>
  <si>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</si>
  <si>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</si>
  <si>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</si>
  <si>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</si>
  <si>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</si>
  <si>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</si>
  <si>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</si>
  <si>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</si>
  <si>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</si>
  <si>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</si>
  <si>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</si>
  <si>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</si>
  <si>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</si>
  <si>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</si>
  <si>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</si>
  <si>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</si>
  <si>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</si>
  <si>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</si>
  <si>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</si>
  <si>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</si>
  <si>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</si>
  <si>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</si>
  <si>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</si>
  <si>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</si>
  <si>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</si>
  <si>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</si>
  <si>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</si>
  <si>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</si>
  <si>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</si>
  <si>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</si>
  <si>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</si>
  <si>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</si>
  <si>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</si>
  <si>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</si>
  <si>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</si>
  <si>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</si>
  <si>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</si>
  <si>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</si>
  <si>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</si>
  <si>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</si>
  <si>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</si>
  <si>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</si>
  <si>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</si>
  <si>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</si>
  <si>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</si>
  <si>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</si>
  <si>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</si>
  <si>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</si>
  <si>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</si>
  <si>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</si>
  <si>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</si>
  <si>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</si>
  <si>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</si>
  <si>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</si>
  <si>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</si>
  <si>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</si>
  <si>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</si>
  <si>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</si>
  <si>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</si>
  <si>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</si>
  <si>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</si>
  <si>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</si>
  <si>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</si>
  <si>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</si>
  <si>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</si>
  <si>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</si>
  <si>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</si>
  <si>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</si>
  <si>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</si>
  <si>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</si>
  <si>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</si>
  <si>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</si>
  <si>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</si>
  <si>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</si>
  <si>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</si>
  <si>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</si>
  <si>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</si>
  <si>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</si>
  <si>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</si>
  <si>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</si>
  <si>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</si>
  <si>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</si>
  <si>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</si>
  <si>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</si>
  <si>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</si>
  <si>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</si>
  <si>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</si>
  <si>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</si>
  <si>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</si>
  <si>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</si>
  <si>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</si>
  <si>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</si>
  <si>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</si>
  <si>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</si>
  <si>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</si>
  <si>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</si>
  <si>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</si>
  <si>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</si>
  <si>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</si>
  <si>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</si>
  <si>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</si>
  <si>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</si>
  <si>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</si>
  <si>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</si>
  <si>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</si>
  <si>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</si>
  <si>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</si>
  <si>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</si>
  <si>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</si>
  <si>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</si>
  <si>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</si>
  <si>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</si>
  <si>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</si>
  <si>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</si>
  <si>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</si>
  <si>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</si>
  <si>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</si>
  <si>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</si>
  <si>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</si>
  <si>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</si>
  <si>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</si>
  <si>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</si>
  <si>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</si>
  <si>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</si>
  <si>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</si>
  <si>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</si>
  <si>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</si>
  <si>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</si>
  <si>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</si>
  <si>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</si>
  <si>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</si>
  <si>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</si>
  <si>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</si>
  <si>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</si>
  <si>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</si>
  <si>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</si>
  <si>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</si>
  <si>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</si>
  <si>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</si>
  <si>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</si>
  <si>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</si>
  <si>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</si>
  <si>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</si>
  <si>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</si>
  <si>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</si>
  <si>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</si>
  <si>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</si>
  <si>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</si>
  <si>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</si>
  <si>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</si>
  <si>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</si>
  <si>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</si>
  <si>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</si>
  <si>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</si>
  <si>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</si>
  <si>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</si>
  <si>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</si>
  <si>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</si>
  <si>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</si>
  <si>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</si>
  <si>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</si>
  <si>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</si>
  <si>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</si>
  <si>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</si>
  <si>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</si>
  <si>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</si>
  <si>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</si>
  <si>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</si>
  <si>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</si>
  <si>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</si>
  <si>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</si>
  <si>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</si>
  <si>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</si>
  <si>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</si>
  <si>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</si>
  <si>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</si>
  <si>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</si>
  <si>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</si>
  <si>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</si>
  <si>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</si>
  <si>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</si>
  <si>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</si>
  <si>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</si>
  <si>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</si>
  <si>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</si>
  <si>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</si>
  <si>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</si>
  <si>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</si>
  <si>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</si>
  <si>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</si>
  <si>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</si>
  <si>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</si>
  <si>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</si>
  <si>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</si>
  <si>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</si>
  <si>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</si>
  <si>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</si>
  <si>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</si>
  <si>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</si>
  <si>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</si>
  <si>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</si>
  <si>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</si>
  <si>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</si>
  <si>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</si>
  <si>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</si>
  <si>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</si>
  <si>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</si>
  <si>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</si>
  <si>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</si>
  <si>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</si>
  <si>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</si>
  <si>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</si>
  <si>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</si>
  <si>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</si>
  <si>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</si>
  <si>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</si>
  <si>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</si>
  <si>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</si>
  <si>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</si>
  <si>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</si>
  <si>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</si>
  <si>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</si>
  <si>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</si>
  <si>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</si>
  <si>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</si>
  <si>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</si>
  <si>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</si>
  <si>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</si>
  <si>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</si>
  <si>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</si>
  <si>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</si>
  <si>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</si>
  <si>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</si>
  <si>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</si>
  <si>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</si>
  <si>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</si>
  <si>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</si>
  <si>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</si>
  <si>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</si>
  <si>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</si>
  <si>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</si>
  <si>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</si>
  <si>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</si>
  <si>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</si>
  <si>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</si>
  <si>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</si>
  <si>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</si>
  <si>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</si>
  <si>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</si>
  <si>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</si>
  <si>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</si>
  <si>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</si>
  <si>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</si>
  <si>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</si>
  <si>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</si>
  <si>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</si>
  <si>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</si>
  <si>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</si>
  <si>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</si>
  <si>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</si>
  <si>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</si>
  <si>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</si>
  <si>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</si>
  <si>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</si>
  <si>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</si>
  <si>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</si>
  <si>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</si>
  <si>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</si>
  <si>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</si>
  <si>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</si>
  <si>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</si>
  <si>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</si>
  <si>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</si>
  <si>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</si>
  <si>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</si>
  <si>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</si>
  <si>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</si>
  <si>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</si>
  <si>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</si>
  <si>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</si>
  <si>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</si>
  <si>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</si>
  <si>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</si>
  <si>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</si>
  <si>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</si>
  <si>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</si>
  <si>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</si>
  <si>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</si>
  <si>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</si>
  <si>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</si>
  <si>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</si>
  <si>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</si>
  <si>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</si>
  <si>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</si>
  <si>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</si>
  <si>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</si>
  <si>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</si>
  <si>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</si>
  <si>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</si>
  <si>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</si>
  <si>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</si>
  <si>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</si>
  <si>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</si>
  <si>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</si>
  <si>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</si>
  <si>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</si>
  <si>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</si>
  <si>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</si>
  <si>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</si>
  <si>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</si>
  <si>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</si>
  <si>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</si>
  <si>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</si>
  <si>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</si>
  <si>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</si>
  <si>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</si>
  <si>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</si>
  <si>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</si>
  <si>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</si>
  <si>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</si>
  <si>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</si>
  <si>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</si>
  <si>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</si>
  <si>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</si>
  <si>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</si>
  <si>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</si>
  <si>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</si>
  <si>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</si>
  <si>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</si>
  <si>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</si>
  <si>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</si>
  <si>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</si>
  <si>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</si>
  <si>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</si>
  <si>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</si>
  <si>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</si>
  <si>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</si>
  <si>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</si>
  <si>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</si>
  <si>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</si>
  <si>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</si>
  <si>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</si>
  <si>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</si>
  <si>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</si>
  <si>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</si>
  <si>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</si>
  <si>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</si>
  <si>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</si>
  <si>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</si>
  <si>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</si>
  <si>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</si>
  <si>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</si>
  <si>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</si>
  <si>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</si>
  <si>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</si>
  <si>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</si>
  <si>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</si>
  <si>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</si>
  <si>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</si>
  <si>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</si>
  <si>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</si>
  <si>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</si>
  <si>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</si>
  <si>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</si>
  <si>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</si>
  <si>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</si>
  <si>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</si>
  <si>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</si>
  <si>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</si>
  <si>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</si>
  <si>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</si>
  <si>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</si>
  <si>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</si>
  <si>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</si>
  <si>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</si>
  <si>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</si>
  <si>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</si>
  <si>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</si>
  <si>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</si>
  <si>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</si>
  <si>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</si>
  <si>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</si>
  <si>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</si>
  <si>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</si>
  <si>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</si>
  <si>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</si>
  <si>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</si>
  <si>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</si>
  <si>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</si>
  <si>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</si>
  <si>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</si>
  <si>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</si>
  <si>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</si>
  <si>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</si>
  <si>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</si>
  <si>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</si>
  <si>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</si>
  <si>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</si>
  <si>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</si>
  <si>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</si>
  <si>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</si>
  <si>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</si>
  <si>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</si>
  <si>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</si>
  <si>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</si>
  <si>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</si>
  <si>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</si>
  <si>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</si>
  <si>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</si>
  <si>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</si>
  <si>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</si>
  <si>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</si>
  <si>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</si>
  <si>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</si>
  <si>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</si>
  <si>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</si>
  <si>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</si>
  <si>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</si>
  <si>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</si>
  <si>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</si>
  <si>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</si>
  <si>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</si>
  <si>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</si>
  <si>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</si>
  <si>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</si>
  <si>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</si>
  <si>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</si>
  <si>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</si>
  <si>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</si>
  <si>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</si>
  <si>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</si>
  <si>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</si>
  <si>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</si>
  <si>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</si>
  <si>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</si>
  <si>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</si>
  <si>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</si>
  <si>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</si>
  <si>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</si>
  <si>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</si>
  <si>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</si>
  <si>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</si>
  <si>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</si>
  <si>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</si>
  <si>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</si>
  <si>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</si>
  <si>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</si>
  <si>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</si>
  <si>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</si>
  <si>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</si>
  <si>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</si>
  <si>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</si>
  <si>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</si>
  <si>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</si>
  <si>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</si>
  <si>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</si>
  <si>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</si>
  <si>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</si>
  <si>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</si>
  <si>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</si>
  <si>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</si>
  <si>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</si>
  <si>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</si>
  <si>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</si>
  <si>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</si>
  <si>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</si>
  <si>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</si>
  <si>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</si>
  <si>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</si>
  <si>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</si>
  <si>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</si>
  <si>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</si>
  <si>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</si>
  <si>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</si>
  <si>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</si>
  <si>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</si>
  <si>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</si>
  <si>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</si>
  <si>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</si>
  <si>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</si>
  <si>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</si>
  <si>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</si>
  <si>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</si>
  <si>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</si>
  <si>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</si>
  <si>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</si>
  <si>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</si>
  <si>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</si>
  <si>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</si>
  <si>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</si>
  <si>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</si>
  <si>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</si>
  <si>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</si>
  <si>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</si>
  <si>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</si>
  <si>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</si>
  <si>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</si>
  <si>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</si>
  <si>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</si>
  <si>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</si>
  <si>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</si>
  <si>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</si>
  <si>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</si>
  <si>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</si>
  <si>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</si>
  <si>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</si>
  <si>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</si>
  <si>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</si>
  <si>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</si>
  <si>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</si>
  <si>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</si>
  <si>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</si>
  <si>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</si>
  <si>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</si>
  <si>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</si>
  <si>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</si>
  <si>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</si>
  <si>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</si>
  <si>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</si>
  <si>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</si>
  <si>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</si>
  <si>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</si>
  <si>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</si>
  <si>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</si>
  <si>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</si>
  <si>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</si>
  <si>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</si>
  <si>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</si>
  <si>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</si>
  <si>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</si>
  <si>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</si>
  <si>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</si>
  <si>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</si>
  <si>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</si>
  <si>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</si>
  <si>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</si>
  <si>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</si>
  <si>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</si>
  <si>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</si>
  <si>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</si>
  <si>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</si>
  <si>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</si>
  <si>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</si>
  <si>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</si>
  <si>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</si>
  <si>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</si>
  <si>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</si>
  <si>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</si>
  <si>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</si>
  <si>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</si>
  <si>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</si>
  <si>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</si>
  <si>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</si>
  <si>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</si>
  <si>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</si>
  <si>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</si>
  <si>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</si>
  <si>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</si>
  <si>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</si>
  <si>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</si>
  <si>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</si>
  <si>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</si>
  <si>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</si>
  <si>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</si>
  <si>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</si>
  <si>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</si>
  <si>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</si>
  <si>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</si>
  <si>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</si>
  <si>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</si>
  <si>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</si>
  <si>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</si>
  <si>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</si>
  <si>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</si>
  <si>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</si>
  <si>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</si>
  <si>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</si>
  <si>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</si>
  <si>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</si>
  <si>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</si>
  <si>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</si>
  <si>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</si>
  <si>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</si>
  <si>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</si>
  <si>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</si>
  <si>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</si>
  <si>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</si>
  <si>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</si>
  <si>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</si>
  <si>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</si>
  <si>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</si>
  <si>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</si>
  <si>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</si>
  <si>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</si>
  <si>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</si>
  <si>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</si>
  <si>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</si>
  <si>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</si>
  <si>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</si>
  <si>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</si>
  <si>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</si>
  <si>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</si>
  <si>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</si>
  <si>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</si>
  <si>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</si>
  <si>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</si>
  <si>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</si>
  <si>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</si>
  <si>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</si>
  <si>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</si>
  <si>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</si>
  <si>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</si>
  <si>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</si>
  <si>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</si>
  <si>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</si>
  <si>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</si>
  <si>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</si>
  <si>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</si>
  <si>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</si>
  <si>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</si>
  <si>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</si>
  <si>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</si>
  <si>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</si>
  <si>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</si>
  <si>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</si>
  <si>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</si>
  <si>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</si>
  <si>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</si>
  <si>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</si>
  <si>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</si>
  <si>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</si>
  <si>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</si>
  <si>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</si>
  <si>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</si>
  <si>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</si>
  <si>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</si>
  <si>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</si>
  <si>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</si>
  <si>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</si>
  <si>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</si>
  <si>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</si>
  <si>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</si>
  <si>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</si>
  <si>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</si>
  <si>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</si>
  <si>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</si>
  <si>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</si>
  <si>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</si>
  <si>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</si>
  <si>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</si>
  <si>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</si>
  <si>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</si>
  <si>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</si>
  <si>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</si>
  <si>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</si>
  <si>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</si>
  <si>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</si>
  <si>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</si>
  <si>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</si>
  <si>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</si>
  <si>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</si>
  <si>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</si>
  <si>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</si>
  <si>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</si>
  <si>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</si>
  <si>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</si>
  <si>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</si>
  <si>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</si>
  <si>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</si>
  <si>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</si>
  <si>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</si>
  <si>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</si>
  <si>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</si>
  <si>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</si>
  <si>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</si>
  <si>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</si>
  <si>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</si>
  <si>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</si>
  <si>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</si>
  <si>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</si>
  <si>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</si>
  <si>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</si>
  <si>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</si>
  <si>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</si>
  <si>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</si>
  <si>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</si>
  <si>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</si>
  <si>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</si>
  <si>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</si>
  <si>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</si>
  <si>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</si>
  <si>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</si>
  <si>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</si>
  <si>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</si>
  <si>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</si>
  <si>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</si>
  <si>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</si>
  <si>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</si>
  <si>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</si>
  <si>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</si>
  <si>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</si>
  <si>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</si>
  <si>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</si>
  <si>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</si>
  <si>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</si>
  <si>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</si>
  <si>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</si>
  <si>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</si>
  <si>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</si>
  <si>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</si>
  <si>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</si>
  <si>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</si>
  <si>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</si>
  <si>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</si>
  <si>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</si>
  <si>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</si>
  <si>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</si>
  <si>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</si>
  <si>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</si>
  <si>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</si>
  <si>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</si>
  <si>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</si>
  <si>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</si>
  <si>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</si>
  <si>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</si>
  <si>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</si>
  <si>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</si>
  <si>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</si>
  <si>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</si>
  <si>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</si>
  <si>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</si>
  <si>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</si>
  <si>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</si>
  <si>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</si>
  <si>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</si>
  <si>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</si>
  <si>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</si>
  <si>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</si>
  <si>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</si>
  <si>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</si>
  <si>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</si>
  <si>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</si>
  <si>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</si>
  <si>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</si>
  <si>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</si>
  <si>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</si>
  <si>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</si>
  <si>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</si>
  <si>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</si>
  <si>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</si>
  <si>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</si>
  <si>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</si>
  <si>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</si>
  <si>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</si>
  <si>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</si>
  <si>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</si>
  <si>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</si>
  <si>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</si>
  <si>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</si>
  <si>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</si>
  <si>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</si>
  <si>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</si>
  <si>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</si>
  <si>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</si>
  <si>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</si>
  <si>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</si>
  <si>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</si>
  <si>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</si>
  <si>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</si>
  <si>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</si>
  <si>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</si>
  <si>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</si>
  <si>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</si>
  <si>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</si>
  <si>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</si>
  <si>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</si>
  <si>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</si>
  <si>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</si>
  <si>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</si>
  <si>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</si>
  <si>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</si>
  <si>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</si>
  <si>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</si>
  <si>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</si>
  <si>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</si>
  <si>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</si>
  <si>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</si>
  <si>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</si>
  <si>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</si>
  <si>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</si>
  <si>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</si>
  <si>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</si>
  <si>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</si>
  <si>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</si>
  <si>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</si>
  <si>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</si>
  <si>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</si>
  <si>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</si>
  <si>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</si>
  <si>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</si>
  <si>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</si>
  <si>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</si>
  <si>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</si>
  <si>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</si>
  <si>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</si>
  <si>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</si>
  <si>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</si>
  <si>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</si>
  <si>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</si>
  <si>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</si>
  <si>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</si>
  <si>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</si>
  <si>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</si>
  <si>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</si>
  <si>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</si>
  <si>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</si>
  <si>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</si>
  <si>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</si>
  <si>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</si>
  <si>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</si>
  <si>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</si>
  <si>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</si>
  <si>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</si>
  <si>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</si>
  <si>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</si>
  <si>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</si>
  <si>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</si>
  <si>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</si>
  <si>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</si>
  <si>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</si>
  <si>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</si>
  <si>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</si>
  <si>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</si>
  <si>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</si>
  <si>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</si>
  <si>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</si>
  <si>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</si>
  <si>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</si>
  <si>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</si>
  <si>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</si>
  <si>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</si>
  <si>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</si>
  <si>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</si>
  <si>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</si>
  <si>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</si>
  <si>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</si>
  <si>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</si>
  <si>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</si>
  <si>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</si>
  <si>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</si>
  <si>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</si>
  <si>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</si>
  <si>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</si>
  <si>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</si>
  <si>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</si>
  <si>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</si>
  <si>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</si>
  <si>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</si>
  <si>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</si>
  <si>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</si>
  <si>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</si>
  <si>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</si>
  <si>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</si>
  <si>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</si>
  <si>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</si>
  <si>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</si>
  <si>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</si>
  <si>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</si>
  <si>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</si>
  <si>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</si>
  <si>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</si>
  <si>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</si>
  <si>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</si>
  <si>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</si>
  <si>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</si>
  <si>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</si>
  <si>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</si>
  <si>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</si>
  <si>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</si>
  <si>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</si>
  <si>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</si>
  <si>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</si>
  <si>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</si>
  <si>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</si>
  <si>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</si>
  <si>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</si>
  <si>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</si>
  <si>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</si>
  <si>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</si>
  <si>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</si>
  <si>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</si>
  <si>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</si>
  <si>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</si>
  <si>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</si>
  <si>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</si>
  <si>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</si>
  <si>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</si>
  <si>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</si>
  <si>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</si>
  <si>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</si>
  <si>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</si>
  <si>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</si>
  <si>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</si>
  <si>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</si>
  <si>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</si>
  <si>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</si>
  <si>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</si>
  <si>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</si>
  <si>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</si>
  <si>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</si>
  <si>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</si>
  <si>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</si>
  <si>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</si>
  <si>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</si>
  <si>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</si>
  <si>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</si>
  <si>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</si>
  <si>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</si>
  <si>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</si>
  <si>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</si>
  <si>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</si>
  <si>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</si>
  <si>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</si>
  <si>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</si>
  <si>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</si>
  <si>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</si>
  <si>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</si>
  <si>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</si>
  <si>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</si>
  <si>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</si>
  <si>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</si>
  <si>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</si>
  <si>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</si>
  <si>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</si>
  <si>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</si>
  <si>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</si>
  <si>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</si>
  <si>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</si>
  <si>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</si>
  <si>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</si>
  <si>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</si>
  <si>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</si>
  <si>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</si>
  <si>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</si>
  <si>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</si>
  <si>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</si>
  <si>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</si>
  <si>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</si>
  <si>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</si>
  <si>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</si>
  <si>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</si>
  <si>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</si>
  <si>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</si>
  <si>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</si>
  <si>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</si>
  <si>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</si>
  <si>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</si>
  <si>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</si>
  <si>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</si>
  <si>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</si>
  <si>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</si>
  <si>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</si>
  <si>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</si>
  <si>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</si>
  <si>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</si>
  <si>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</si>
  <si>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</si>
  <si>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</si>
  <si>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</si>
  <si>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</si>
  <si>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</si>
  <si>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</si>
  <si>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</si>
  <si>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</si>
  <si>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</si>
  <si>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</si>
  <si>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</si>
  <si>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</si>
  <si>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</si>
  <si>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</si>
  <si>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</si>
  <si>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</si>
  <si>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</si>
  <si>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</si>
  <si>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</si>
  <si>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</si>
  <si>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</si>
  <si>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</si>
  <si>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</si>
  <si>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</si>
  <si>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</si>
  <si>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</si>
  <si>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</si>
  <si>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</si>
  <si>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</si>
  <si>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</si>
  <si>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</si>
  <si>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</si>
  <si>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</si>
  <si>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</si>
  <si>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</si>
  <si>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</si>
  <si>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</si>
  <si>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</si>
  <si>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</si>
  <si>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</si>
  <si>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</si>
  <si>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</si>
  <si>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</si>
  <si>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</si>
  <si>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</si>
  <si>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</si>
  <si>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</si>
  <si>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</si>
  <si>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</si>
  <si>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</si>
  <si>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</si>
  <si>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</si>
  <si>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</si>
  <si>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</si>
  <si>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</si>
  <si>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</si>
  <si>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</si>
  <si>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</si>
  <si>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</si>
  <si>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</si>
  <si>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</si>
  <si>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</si>
  <si>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</si>
  <si>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</si>
  <si>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</si>
  <si>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</si>
  <si>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</si>
  <si>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</si>
  <si>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</si>
  <si>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</si>
  <si>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</si>
  <si>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</si>
  <si>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</si>
  <si>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</si>
  <si>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</si>
  <si>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</si>
  <si>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</si>
  <si>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</si>
  <si>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</si>
  <si>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</si>
  <si>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</si>
  <si>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</si>
  <si>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</si>
  <si>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</si>
  <si>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</si>
  <si>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</si>
  <si>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</si>
  <si>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</si>
  <si>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</si>
  <si>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</si>
  <si>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</si>
  <si>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</si>
  <si>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</si>
  <si>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</si>
  <si>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</si>
  <si>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</si>
  <si>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</si>
  <si>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</si>
  <si>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</si>
  <si>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</si>
  <si>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</si>
  <si>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</si>
  <si>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</si>
  <si>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</si>
  <si>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</si>
  <si>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</si>
  <si>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</si>
  <si>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</si>
  <si>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</si>
  <si>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</si>
  <si>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</si>
  <si>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</si>
  <si>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</si>
  <si>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</si>
  <si>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</si>
  <si>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</si>
  <si>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</si>
  <si>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</si>
  <si>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</si>
  <si>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</si>
  <si>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</si>
  <si>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</si>
  <si>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</si>
  <si>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</si>
  <si>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</si>
  <si>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</si>
  <si>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</si>
  <si>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</si>
  <si>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</si>
  <si>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</si>
  <si>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</si>
  <si>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</si>
  <si>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</si>
  <si>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</si>
  <si>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</si>
  <si>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</si>
  <si>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</si>
  <si>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</si>
  <si>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</si>
  <si>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</si>
  <si>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</si>
  <si>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</si>
  <si>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</si>
  <si>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</si>
  <si>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</si>
  <si>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</si>
  <si>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</si>
  <si>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</si>
  <si>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</si>
  <si>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</si>
  <si>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</si>
  <si>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</si>
  <si>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</si>
  <si>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</si>
  <si>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</si>
  <si>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</si>
  <si>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</si>
  <si>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</si>
  <si>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</si>
  <si>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</si>
  <si>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</si>
  <si>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</si>
  <si>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</si>
  <si>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</si>
  <si>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</si>
  <si>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</si>
  <si>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</si>
  <si>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</si>
  <si>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</si>
  <si>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</si>
  <si>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</si>
  <si>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</si>
  <si>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</si>
  <si>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</si>
  <si>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</si>
  <si>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</si>
  <si>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</si>
  <si>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</si>
  <si>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</si>
  <si>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</si>
  <si>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</si>
  <si>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</si>
  <si>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</si>
  <si>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</si>
  <si>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</si>
  <si>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</si>
  <si>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</si>
  <si>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</si>
  <si>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</si>
  <si>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</si>
  <si>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</si>
  <si>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</si>
  <si>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</si>
  <si>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</si>
  <si>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</si>
  <si>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</si>
  <si>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</si>
  <si>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</si>
  <si>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</si>
  <si>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</si>
  <si>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</si>
  <si>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</si>
  <si>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</si>
  <si>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</si>
  <si>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</si>
  <si>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</si>
  <si>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</si>
  <si>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</si>
  <si>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</si>
  <si>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</si>
  <si>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</si>
  <si>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</si>
  <si>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</si>
  <si>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</si>
  <si>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</si>
  <si>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</si>
  <si>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</si>
  <si>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</si>
  <si>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</si>
  <si>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</si>
  <si>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</si>
  <si>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</si>
  <si>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</si>
  <si>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</si>
  <si>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</si>
  <si>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</si>
  <si>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</si>
  <si>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</si>
  <si>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</si>
  <si>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</si>
  <si>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</si>
  <si>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</si>
  <si>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</si>
  <si>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</si>
  <si>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</si>
  <si>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</si>
  <si>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</si>
  <si>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</si>
  <si>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</si>
  <si>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</si>
  <si>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</si>
  <si>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</si>
  <si>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</si>
  <si>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</si>
  <si>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</si>
  <si>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</si>
  <si>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</si>
  <si>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</si>
  <si>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</si>
  <si>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</si>
  <si>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</si>
  <si>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</si>
  <si>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</si>
  <si>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</si>
  <si>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</si>
  <si>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</si>
  <si>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</si>
  <si>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</si>
  <si>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</si>
  <si>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</si>
  <si>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</si>
  <si>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</si>
  <si>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</si>
  <si>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</si>
  <si>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</si>
  <si>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</si>
  <si>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</si>
  <si>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</si>
  <si>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</si>
  <si>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</si>
  <si>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</si>
  <si>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</si>
  <si>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</si>
  <si>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</si>
  <si>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</si>
  <si>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</si>
  <si>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</si>
  <si>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</si>
  <si>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</si>
  <si>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</si>
  <si>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</si>
  <si>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</si>
  <si>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</si>
  <si>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</si>
  <si>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</si>
  <si>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</si>
  <si>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</si>
  <si>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</si>
  <si>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</si>
  <si>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</si>
  <si>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</si>
  <si>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</si>
  <si>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</si>
  <si>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</si>
  <si>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</si>
  <si>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</si>
  <si>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</si>
  <si>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</si>
  <si>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</si>
  <si>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</si>
  <si>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</si>
  <si>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</si>
  <si>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</si>
  <si>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</si>
  <si>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</si>
  <si>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</si>
  <si>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</si>
  <si>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</si>
  <si>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</si>
  <si>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</si>
  <si>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</si>
  <si>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</si>
  <si>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</si>
  <si>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</si>
  <si>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</si>
  <si>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</si>
  <si>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</si>
  <si>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</si>
  <si>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</si>
  <si>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</si>
  <si>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</si>
  <si>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</si>
  <si>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</si>
  <si>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</si>
  <si>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</si>
  <si>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</si>
  <si>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</si>
  <si>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</si>
  <si>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</si>
  <si>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</si>
  <si>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</si>
  <si>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</si>
  <si>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</si>
  <si>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</si>
  <si>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</si>
  <si>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</si>
  <si>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</si>
  <si>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</si>
  <si>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</si>
  <si>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</si>
  <si>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</si>
  <si>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</si>
  <si>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</si>
  <si>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</si>
  <si>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</si>
  <si>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</si>
  <si>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</si>
  <si>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</si>
  <si>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</si>
  <si>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</si>
  <si>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</si>
  <si>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</si>
  <si>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</si>
  <si>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</si>
  <si>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</si>
  <si>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</si>
  <si>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</si>
  <si>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</si>
  <si>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</si>
  <si>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</si>
  <si>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</si>
  <si>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</si>
  <si>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</si>
  <si>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</si>
  <si>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</si>
  <si>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</si>
  <si>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</si>
  <si>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</si>
  <si>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</si>
  <si>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</si>
  <si>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</si>
  <si>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</si>
  <si>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</si>
  <si>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</si>
  <si>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</si>
  <si>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</si>
  <si>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</si>
  <si>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</si>
  <si>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</si>
  <si>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</si>
  <si>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</si>
  <si>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</si>
  <si>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</si>
  <si>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</si>
  <si>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</si>
  <si>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</si>
  <si>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</si>
  <si>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</si>
  <si>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</si>
  <si>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</si>
  <si>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</si>
  <si>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</si>
  <si>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</si>
  <si>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</si>
  <si>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</si>
  <si>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</si>
  <si>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</si>
  <si>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</si>
  <si>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</si>
  <si>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</si>
  <si>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</si>
  <si>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</si>
  <si>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</si>
  <si>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</si>
  <si>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</si>
  <si>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</si>
  <si>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</si>
  <si>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</si>
  <si>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</si>
  <si>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</si>
  <si>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</si>
  <si>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</si>
  <si>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</si>
  <si>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</si>
  <si>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</si>
  <si>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</si>
  <si>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</si>
  <si>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</si>
  <si>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</si>
  <si>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</si>
  <si>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</si>
  <si>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</si>
  <si>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</si>
  <si>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</si>
  <si>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</si>
  <si>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</si>
  <si>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</si>
  <si>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</si>
  <si>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</si>
  <si>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</si>
  <si>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</si>
  <si>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</si>
  <si>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</si>
  <si>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</si>
  <si>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</si>
  <si>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</si>
  <si>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</si>
  <si>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</si>
  <si>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</si>
  <si>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</si>
  <si>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</si>
  <si>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</si>
  <si>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</si>
  <si>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</si>
  <si>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</si>
  <si>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</si>
  <si>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</si>
  <si>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</si>
  <si>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</si>
  <si>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</si>
  <si>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</si>
  <si>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</si>
  <si>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</si>
  <si>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</si>
  <si>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</si>
  <si>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</si>
  <si>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</si>
  <si>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</si>
  <si>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</si>
  <si>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</si>
  <si>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</si>
  <si>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</si>
  <si>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</si>
  <si>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</si>
  <si>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</si>
  <si>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</si>
  <si>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</si>
  <si>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</si>
  <si>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</si>
  <si>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</si>
  <si>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</si>
  <si>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</si>
  <si>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</si>
  <si>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</si>
  <si>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</si>
  <si>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</si>
  <si>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</si>
  <si>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</si>
  <si>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</si>
  <si>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</si>
  <si>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</si>
  <si>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</si>
  <si>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</si>
  <si>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</si>
  <si>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</si>
  <si>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</si>
  <si>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</si>
  <si>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</si>
  <si>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</si>
  <si>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</si>
  <si>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</si>
  <si>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</si>
  <si>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</si>
  <si>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</si>
  <si>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</si>
  <si>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</si>
  <si>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</si>
  <si>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</si>
  <si>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</si>
  <si>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</si>
  <si>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</si>
  <si>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</si>
  <si>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</si>
  <si>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</si>
  <si>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</si>
  <si>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</si>
  <si>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</si>
  <si>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</si>
  <si>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</si>
  <si>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</si>
  <si>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</si>
  <si>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</si>
  <si>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</si>
  <si>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</si>
  <si>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</si>
  <si>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</si>
  <si>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</si>
  <si>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</si>
  <si>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</si>
  <si>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</si>
  <si>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</si>
  <si>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</si>
  <si>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</si>
  <si>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</si>
  <si>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</si>
  <si>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</si>
  <si>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</si>
  <si>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</si>
  <si>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</si>
  <si>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</si>
  <si>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</si>
  <si>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</si>
  <si>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</si>
  <si>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</si>
  <si>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</si>
  <si>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</si>
  <si>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</si>
  <si>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</si>
  <si>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</si>
  <si>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</si>
  <si>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</si>
  <si>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</si>
  <si>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</si>
  <si>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</si>
  <si>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</si>
  <si>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</si>
  <si>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</si>
  <si>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</si>
  <si>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</si>
  <si>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</si>
  <si>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</si>
  <si>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</si>
  <si>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</si>
  <si>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</si>
  <si>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</si>
  <si>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</si>
  <si>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</si>
  <si>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</si>
  <si>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</si>
  <si>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</si>
  <si>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</si>
  <si>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</si>
  <si>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</si>
  <si>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</si>
  <si>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</si>
  <si>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</si>
  <si>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</si>
  <si>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</si>
  <si>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</si>
  <si>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</si>
  <si>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</si>
  <si>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</si>
  <si>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</si>
  <si>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</si>
  <si>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</si>
  <si>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</si>
  <si>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</si>
  <si>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</si>
  <si>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</si>
  <si>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</si>
  <si>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</si>
  <si>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</si>
  <si>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</si>
  <si>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</si>
  <si>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</si>
  <si>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</si>
  <si>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</si>
  <si>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</si>
  <si>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</si>
  <si>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</si>
  <si>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</si>
  <si>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</si>
  <si>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</si>
  <si>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</si>
  <si>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</si>
  <si>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</si>
  <si>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</si>
  <si>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</si>
  <si>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</si>
  <si>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</si>
  <si>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</si>
  <si>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</si>
  <si>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</si>
  <si>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</si>
  <si>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</si>
  <si>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</si>
  <si>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</si>
  <si>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</si>
  <si>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</si>
  <si>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</si>
  <si>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</si>
  <si>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</si>
  <si>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</si>
  <si>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</si>
  <si>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</si>
  <si>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</si>
  <si>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</si>
  <si>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</si>
  <si>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</si>
  <si>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</si>
  <si>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</si>
  <si>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</si>
  <si>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</si>
  <si>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</si>
  <si>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</si>
  <si>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</si>
  <si>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</si>
  <si>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</si>
  <si>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</si>
  <si>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</si>
  <si>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</si>
  <si>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</si>
  <si>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</si>
  <si>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</si>
  <si>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</si>
  <si>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</si>
  <si>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</si>
  <si>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</si>
  <si>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</si>
  <si>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</si>
  <si>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</si>
  <si>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</si>
  <si>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</si>
  <si>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</si>
  <si>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</si>
  <si>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</si>
  <si>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</si>
  <si>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</si>
  <si>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</si>
  <si>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</si>
  <si>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</si>
  <si>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</si>
  <si>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</si>
  <si>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</si>
  <si>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</si>
  <si>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</si>
  <si>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</si>
  <si>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</si>
  <si>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</si>
  <si>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</si>
  <si>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</si>
  <si>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</si>
  <si>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</si>
  <si>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</si>
  <si>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</si>
  <si>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</si>
  <si>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</si>
  <si>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</si>
  <si>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</si>
  <si>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</si>
  <si>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</si>
  <si>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</si>
  <si>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</si>
  <si>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</si>
  <si>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</si>
  <si>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</si>
  <si>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</si>
  <si>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</si>
  <si>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</si>
  <si>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</si>
  <si>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</si>
  <si>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</si>
  <si>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</si>
  <si>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</si>
  <si>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</si>
  <si>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</si>
  <si>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</si>
  <si>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</si>
  <si>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</si>
  <si>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</si>
  <si>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</si>
  <si>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</si>
  <si>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</si>
  <si>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</si>
  <si>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</si>
  <si>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</si>
  <si>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</si>
  <si>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</si>
  <si>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</si>
  <si>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</si>
  <si>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</si>
  <si>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</si>
  <si>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</si>
  <si>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</si>
  <si>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</si>
  <si>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</si>
  <si>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</si>
  <si>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</si>
  <si>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</si>
  <si>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</si>
  <si>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</si>
  <si>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</si>
  <si>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</si>
  <si>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</si>
  <si>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</si>
  <si>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</si>
  <si>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</si>
  <si>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</si>
  <si>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</si>
  <si>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</si>
  <si>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</si>
  <si>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</si>
  <si>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</si>
  <si>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</si>
  <si>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</si>
  <si>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</si>
  <si>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</si>
  <si>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</si>
  <si>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</si>
  <si>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</si>
  <si>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</si>
  <si>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</si>
  <si>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</si>
  <si>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</si>
  <si>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</si>
  <si>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</si>
  <si>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</si>
  <si>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</si>
  <si>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</si>
  <si>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</si>
  <si>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</si>
  <si>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</si>
  <si>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</si>
  <si>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</si>
  <si>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</si>
  <si>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</si>
  <si>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</si>
  <si>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</si>
  <si>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</si>
  <si>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</si>
  <si>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</si>
  <si>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</si>
  <si>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</si>
  <si>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</si>
  <si>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</si>
  <si>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</si>
  <si>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</si>
  <si>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</si>
  <si>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</si>
  <si>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</si>
  <si>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</si>
  <si>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</si>
  <si>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</si>
  <si>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</si>
  <si>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</si>
  <si>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</si>
  <si>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</si>
  <si>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</si>
  <si>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</si>
  <si>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</si>
  <si>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</si>
  <si>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</si>
  <si>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</si>
  <si>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</si>
  <si>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</si>
  <si>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</si>
  <si>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</si>
  <si>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</si>
  <si>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</si>
  <si>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</si>
  <si>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</si>
  <si>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</si>
  <si>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</si>
  <si>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</si>
  <si>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</si>
  <si>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</si>
  <si>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</si>
  <si>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</si>
  <si>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</si>
  <si>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</si>
  <si>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</si>
  <si>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</si>
  <si>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</si>
  <si>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</si>
  <si>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</si>
  <si>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</si>
  <si>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</si>
  <si>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</si>
  <si>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</si>
  <si>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</si>
  <si>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</si>
  <si>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</si>
  <si>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</si>
  <si>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</si>
  <si>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</si>
  <si>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</si>
  <si>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</si>
  <si>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</si>
  <si>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</si>
  <si>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</si>
  <si>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</si>
  <si>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</si>
  <si>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</si>
  <si>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</si>
  <si>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</si>
  <si>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</si>
  <si>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</si>
  <si>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</si>
  <si>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</si>
  <si>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</si>
  <si>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</si>
  <si>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</si>
  <si>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</si>
  <si>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</si>
  <si>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</si>
  <si>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</si>
  <si>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</si>
  <si>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</si>
  <si>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</si>
  <si>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</si>
  <si>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</si>
  <si>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</si>
  <si>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</si>
  <si>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</si>
  <si>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</si>
  <si>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</si>
  <si>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</si>
  <si>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</si>
  <si>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</si>
  <si>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</si>
  <si>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</si>
  <si>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</si>
  <si>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</si>
  <si>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</si>
  <si>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</si>
  <si>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</si>
  <si>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</si>
  <si>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</si>
  <si>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</si>
  <si>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</si>
  <si>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</si>
  <si>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</si>
  <si>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</si>
  <si>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</si>
  <si>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</si>
  <si>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</si>
  <si>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</si>
  <si>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</si>
  <si>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</si>
  <si>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</si>
  <si>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</si>
  <si>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</si>
  <si>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</si>
  <si>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</si>
  <si>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</si>
  <si>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</si>
  <si>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</si>
  <si>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</si>
  <si>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</si>
  <si>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</si>
  <si>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</si>
  <si>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</si>
  <si>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</si>
  <si>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</si>
  <si>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</si>
  <si>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</si>
  <si>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</si>
  <si>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</si>
  <si>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</si>
  <si>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</si>
  <si>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</si>
  <si>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</si>
  <si>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</si>
  <si>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</si>
  <si>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</si>
  <si>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</si>
  <si>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</si>
  <si>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</si>
  <si>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</si>
  <si>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</si>
  <si>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</si>
  <si>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</si>
  <si>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</si>
  <si>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</si>
  <si>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</si>
  <si>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</si>
  <si>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</si>
  <si>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</si>
  <si>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</si>
  <si>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</si>
  <si>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</si>
  <si>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</si>
  <si>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</si>
  <si>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</si>
  <si>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</si>
  <si>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</si>
  <si>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</si>
  <si>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</si>
  <si>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</si>
  <si>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</si>
  <si>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</si>
  <si>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</si>
  <si>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</si>
  <si>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</si>
  <si>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</si>
  <si>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</si>
  <si>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</si>
  <si>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</si>
  <si>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</si>
  <si>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</si>
  <si>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</si>
  <si>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</si>
  <si>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</si>
  <si>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</si>
  <si>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</si>
  <si>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</si>
  <si>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</si>
  <si>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</si>
  <si>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</si>
  <si>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</si>
  <si>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</si>
  <si>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</si>
  <si>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</si>
  <si>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</si>
  <si>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</si>
  <si>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</si>
  <si>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</si>
  <si>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</si>
  <si>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</si>
  <si>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</si>
  <si>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</si>
  <si>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</si>
  <si>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</si>
  <si>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</si>
  <si>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</si>
  <si>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</si>
  <si>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</si>
  <si>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</si>
  <si>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</si>
  <si>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</si>
  <si>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</si>
  <si>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</si>
  <si>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</si>
  <si>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</si>
  <si>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</si>
  <si>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</si>
  <si>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</si>
  <si>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</si>
  <si>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</si>
  <si>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</si>
  <si>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</si>
  <si>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</si>
  <si>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</si>
  <si>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</si>
  <si>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</si>
  <si>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</si>
  <si>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</si>
  <si>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</si>
  <si>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</si>
  <si>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</si>
  <si>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</si>
  <si>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</si>
  <si>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</si>
  <si>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</si>
  <si>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</si>
  <si>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</si>
  <si>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</si>
  <si>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</si>
  <si>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</si>
  <si>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</si>
  <si>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</si>
  <si>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</si>
  <si>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</si>
  <si>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</si>
  <si>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</si>
  <si>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</si>
  <si>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</si>
  <si>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</si>
  <si>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</si>
  <si>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</si>
  <si>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</si>
  <si>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</si>
  <si>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</si>
  <si>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</si>
  <si>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</si>
  <si>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</si>
  <si>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</si>
  <si>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</si>
  <si>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</si>
  <si>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</si>
  <si>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</si>
  <si>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</si>
  <si>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</si>
  <si>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</si>
  <si>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</si>
  <si>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</si>
  <si>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</si>
  <si>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</si>
  <si>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</si>
  <si>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</si>
  <si>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</si>
  <si>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</si>
  <si>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</si>
  <si>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</si>
  <si>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</si>
  <si>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</si>
  <si>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</si>
  <si>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</si>
  <si>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</si>
  <si>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</si>
  <si>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</si>
  <si>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</si>
  <si>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</si>
  <si>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</si>
  <si>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</si>
  <si>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</si>
  <si>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</si>
  <si>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</si>
  <si>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</si>
  <si>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</si>
  <si>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</si>
  <si>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</si>
  <si>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</si>
  <si>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</si>
  <si>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</si>
  <si>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</si>
  <si>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</si>
  <si>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</si>
  <si>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</si>
  <si>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</si>
  <si>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</si>
  <si>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</si>
  <si>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</si>
  <si>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</si>
  <si>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</si>
  <si>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</si>
  <si>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</si>
  <si>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</si>
  <si>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</si>
  <si>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</si>
  <si>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</si>
  <si>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</si>
  <si>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</si>
  <si>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</si>
  <si>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</si>
  <si>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</si>
  <si>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</si>
  <si>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</si>
  <si>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</si>
  <si>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</si>
  <si>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</si>
  <si>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</si>
  <si>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</si>
  <si>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</si>
  <si>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</si>
  <si>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</si>
  <si>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</si>
  <si>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</si>
  <si>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</si>
  <si>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</si>
  <si>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</si>
  <si>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</si>
  <si>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</si>
  <si>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</si>
  <si>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</si>
  <si>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</si>
  <si>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</si>
  <si>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</si>
  <si>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</si>
  <si>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</si>
  <si>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</si>
  <si>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</si>
  <si>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</si>
  <si>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</si>
  <si>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</si>
  <si>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</si>
  <si>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</si>
  <si>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</si>
  <si>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</si>
  <si>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</si>
  <si>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</si>
  <si>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</si>
  <si>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</si>
  <si>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</si>
  <si>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</si>
  <si>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</si>
  <si>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</si>
  <si>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</si>
  <si>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</si>
  <si>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</si>
  <si>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</si>
  <si>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</si>
  <si>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</si>
  <si>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</si>
  <si>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</si>
  <si>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</si>
  <si>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</si>
  <si>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</si>
  <si>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</si>
  <si>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</si>
  <si>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</si>
  <si>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</si>
  <si>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</si>
  <si>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</si>
  <si>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</si>
  <si>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</si>
  <si>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</si>
  <si>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</si>
  <si>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</si>
  <si>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</si>
  <si>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</si>
  <si>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</si>
  <si>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</si>
  <si>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</si>
  <si>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</si>
  <si>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</si>
  <si>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</si>
  <si>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</si>
  <si>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</si>
  <si>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</si>
  <si>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</si>
  <si>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</si>
  <si>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</si>
  <si>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</si>
  <si>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</si>
  <si>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</si>
  <si>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</si>
  <si>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</si>
  <si>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</si>
  <si>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</si>
  <si>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</si>
  <si>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</si>
  <si>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</si>
  <si>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</si>
  <si>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</si>
  <si>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</si>
  <si>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</si>
  <si>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</si>
  <si>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</si>
  <si>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</si>
  <si>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</si>
  <si>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</si>
  <si>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</si>
  <si>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</si>
  <si>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</si>
  <si>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</si>
  <si>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</si>
  <si>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</si>
  <si>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</si>
  <si>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</si>
  <si>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</si>
  <si>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</si>
  <si>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</si>
  <si>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</si>
  <si>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</si>
  <si>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</si>
  <si>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</si>
  <si>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</si>
  <si>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</si>
  <si>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</si>
  <si>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</si>
  <si>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</si>
  <si>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</si>
  <si>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</si>
  <si>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</si>
  <si>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</si>
  <si>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</si>
  <si>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</si>
  <si>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</si>
  <si>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</si>
  <si>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</si>
  <si>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</si>
  <si>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</si>
  <si>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</si>
  <si>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</si>
  <si>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</si>
  <si>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</si>
  <si>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</si>
  <si>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</si>
  <si>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</si>
  <si>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</si>
  <si>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</si>
  <si>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</si>
  <si>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</si>
  <si>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</si>
  <si>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</si>
  <si>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</si>
  <si>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</si>
  <si>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</si>
  <si>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</si>
  <si>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</si>
  <si>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</si>
  <si>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</si>
  <si>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</si>
  <si>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</si>
  <si>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</si>
  <si>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</si>
  <si>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</si>
  <si>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</si>
  <si>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</si>
  <si>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</si>
  <si>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</si>
  <si>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</si>
  <si>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</si>
  <si>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</si>
  <si>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</si>
  <si>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</si>
  <si>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</si>
  <si>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</si>
  <si>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</si>
  <si>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</si>
  <si>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</si>
  <si>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</si>
  <si>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</si>
  <si>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</si>
  <si>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</si>
  <si>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</si>
  <si>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</si>
  <si>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</si>
  <si>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</si>
  <si>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</si>
  <si>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</si>
  <si>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</si>
  <si>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</si>
  <si>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</si>
  <si>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</si>
  <si>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</si>
  <si>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</si>
  <si>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</si>
  <si>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</si>
  <si>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</si>
  <si>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</si>
  <si>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</si>
  <si>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</si>
  <si>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</si>
  <si>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</si>
  <si>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</si>
  <si>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</si>
  <si>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</si>
  <si>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</si>
  <si>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</si>
  <si>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</si>
  <si>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</si>
  <si>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</si>
  <si>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</si>
  <si>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</si>
  <si>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</si>
  <si>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</si>
  <si>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</si>
  <si>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</si>
  <si>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</si>
  <si>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</si>
  <si>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</si>
  <si>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</si>
  <si>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</si>
  <si>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</si>
  <si>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</si>
  <si>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</si>
  <si>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</si>
  <si>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</si>
  <si>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</si>
  <si>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</si>
  <si>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</si>
  <si>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</si>
  <si>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</si>
  <si>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</si>
  <si>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</si>
  <si>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</si>
  <si>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</si>
  <si>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</si>
  <si>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</si>
  <si>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</si>
  <si>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</si>
  <si>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</si>
  <si>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</si>
  <si>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</si>
  <si>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</si>
  <si>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</si>
  <si>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</si>
  <si>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</si>
  <si>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</si>
  <si>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</si>
  <si>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</si>
  <si>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</si>
  <si>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</si>
  <si>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</si>
  <si>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</si>
  <si>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</si>
  <si>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</si>
  <si>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</si>
  <si>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</si>
  <si>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</si>
  <si>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</si>
  <si>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</si>
  <si>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</si>
  <si>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</si>
  <si>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</si>
  <si>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</si>
  <si>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</si>
  <si>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</si>
  <si>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</si>
  <si>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</si>
  <si>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</si>
  <si>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</si>
  <si>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</si>
  <si>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</si>
  <si>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</si>
  <si>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</si>
  <si>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</si>
  <si>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</si>
  <si>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</si>
  <si>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</si>
  <si>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</si>
  <si>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</si>
  <si>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</si>
  <si>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</si>
  <si>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</si>
  <si>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</si>
  <si>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</si>
  <si>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</si>
  <si>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</si>
  <si>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</si>
  <si>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</si>
  <si>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</si>
  <si>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</si>
  <si>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</si>
  <si>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</si>
  <si>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</si>
  <si>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</si>
  <si>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</si>
  <si>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</si>
  <si>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</si>
  <si>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</si>
  <si>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</si>
  <si>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</si>
  <si>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</si>
  <si>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</si>
  <si>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</si>
  <si>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</si>
  <si>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</si>
  <si>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</si>
  <si>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</si>
  <si>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</si>
  <si>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</si>
  <si>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</si>
  <si>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</si>
  <si>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</si>
  <si>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</si>
  <si>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</si>
  <si>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</si>
  <si>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</si>
  <si>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</si>
  <si>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</si>
  <si>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</si>
  <si>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</si>
  <si>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</si>
  <si>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</si>
  <si>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</si>
  <si>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</si>
  <si>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</si>
  <si>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</si>
  <si>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</si>
  <si>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</si>
  <si>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</si>
  <si>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</si>
  <si>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</si>
  <si>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</si>
  <si>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</si>
  <si>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</si>
  <si>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</si>
  <si>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</si>
  <si>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</si>
  <si>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</si>
  <si>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</si>
  <si>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</si>
  <si>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</si>
  <si>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</si>
  <si>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</si>
  <si>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</si>
  <si>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</si>
  <si>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</si>
  <si>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</si>
  <si>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</si>
  <si>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</si>
  <si>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</si>
  <si>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</si>
  <si>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</si>
  <si>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</si>
  <si>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</si>
  <si>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</si>
  <si>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</si>
  <si>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</si>
  <si>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</si>
  <si>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</si>
  <si>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</si>
  <si>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</si>
  <si>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</si>
  <si>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</si>
  <si>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</si>
  <si>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</si>
  <si>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</si>
  <si>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</si>
  <si>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</si>
  <si>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</si>
  <si>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</si>
  <si>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</si>
  <si>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</si>
  <si>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</si>
  <si>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</si>
  <si>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</si>
  <si>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</si>
  <si>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</si>
  <si>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</si>
  <si>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</si>
  <si>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</si>
  <si>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</si>
  <si>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</si>
  <si>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</si>
  <si>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</si>
  <si>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</si>
  <si>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</si>
  <si>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</si>
  <si>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</si>
  <si>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</si>
  <si>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</si>
  <si>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</si>
  <si>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</si>
  <si>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</si>
  <si>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</si>
  <si>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</si>
  <si>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</si>
  <si>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</si>
  <si>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</si>
  <si>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</si>
  <si>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</si>
  <si>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</si>
  <si>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</si>
  <si>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</si>
  <si>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</si>
  <si>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</si>
  <si>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</si>
  <si>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</si>
  <si>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</si>
  <si>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</si>
  <si>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</si>
  <si>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</si>
  <si>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</si>
  <si>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</si>
  <si>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</si>
  <si>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</si>
  <si>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</si>
  <si>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</si>
  <si>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</si>
  <si>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</si>
  <si>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</si>
  <si>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</si>
  <si>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</si>
  <si>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</si>
  <si>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</si>
  <si>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</si>
  <si>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</si>
  <si>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</si>
  <si>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</si>
  <si>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</si>
  <si>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</si>
  <si>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</si>
  <si>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</si>
  <si>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</si>
  <si>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</si>
  <si>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</si>
  <si>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</si>
  <si>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</si>
  <si>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</si>
  <si>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</si>
  <si>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</si>
  <si>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</si>
  <si>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</si>
  <si>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</si>
  <si>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</si>
  <si>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</si>
  <si>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</si>
  <si>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</si>
  <si>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</si>
  <si>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</si>
  <si>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</si>
  <si>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</si>
  <si>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</si>
  <si>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</si>
  <si>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</si>
  <si>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</si>
  <si>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</si>
  <si>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</si>
  <si>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</si>
  <si>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</si>
  <si>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</si>
  <si>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</si>
  <si>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</si>
  <si>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</si>
  <si>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</si>
  <si>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</si>
  <si>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</si>
  <si>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</si>
  <si>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</si>
  <si>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</si>
  <si>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</si>
  <si>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</si>
  <si>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</si>
  <si>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</si>
  <si>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</si>
  <si>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</si>
  <si>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</si>
  <si>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</si>
  <si>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</si>
  <si>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</si>
  <si>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</si>
  <si>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</si>
  <si>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</si>
  <si>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</si>
  <si>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</si>
  <si>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</si>
  <si>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</si>
  <si>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</si>
  <si>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</si>
  <si>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</si>
  <si>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</si>
  <si>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</si>
  <si>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</si>
  <si>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</si>
  <si>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</si>
  <si>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</si>
  <si>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</si>
  <si>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</si>
  <si>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</si>
  <si>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</si>
  <si>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</si>
  <si>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</si>
  <si>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</si>
  <si>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</si>
  <si>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</si>
  <si>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</si>
  <si>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</si>
  <si>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</si>
  <si>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</si>
  <si>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</si>
  <si>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</si>
  <si>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</si>
  <si>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</si>
  <si>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</si>
  <si>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</si>
  <si>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</si>
  <si>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</si>
  <si>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</si>
  <si>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</si>
  <si>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</si>
  <si>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</si>
  <si>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</si>
  <si>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</si>
  <si>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</si>
  <si>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</si>
  <si>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</si>
  <si>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</si>
  <si>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</si>
  <si>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</si>
  <si>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</si>
  <si>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</si>
  <si>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</si>
  <si>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</si>
  <si>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</si>
  <si>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</si>
  <si>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</si>
  <si>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</si>
  <si>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</si>
  <si>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</si>
  <si>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</si>
  <si>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</si>
  <si>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</si>
  <si>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</si>
  <si>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</si>
  <si>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</si>
  <si>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</si>
  <si>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</si>
  <si>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</si>
  <si>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</si>
  <si>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</si>
  <si>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</si>
  <si>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</si>
  <si>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</si>
  <si>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</si>
  <si>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</si>
  <si>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</si>
  <si>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</si>
  <si>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</si>
  <si>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</si>
  <si>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</si>
  <si>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</si>
  <si>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</si>
  <si>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</si>
  <si>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</si>
  <si>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</si>
  <si>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</si>
  <si>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</si>
  <si>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</si>
  <si>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</si>
  <si>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</si>
  <si>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</si>
  <si>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</si>
  <si>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</si>
  <si>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</si>
  <si>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</si>
  <si>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</si>
  <si>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</si>
  <si>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</si>
  <si>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</si>
  <si>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</si>
  <si>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</si>
  <si>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</si>
  <si>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</si>
  <si>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</si>
  <si>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</si>
  <si>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</si>
  <si>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</si>
  <si>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</si>
  <si>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</si>
  <si>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</si>
  <si>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</si>
  <si>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</si>
  <si>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</si>
  <si>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</si>
  <si>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</si>
  <si>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</si>
  <si>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</si>
  <si>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</si>
  <si>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</si>
  <si>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</si>
  <si>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</si>
  <si>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</si>
  <si>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</si>
  <si>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</si>
  <si>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</si>
  <si>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</si>
  <si>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</si>
  <si>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</si>
  <si>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</si>
  <si>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</si>
  <si>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</si>
  <si>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</si>
  <si>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</si>
  <si>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</si>
  <si>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</si>
  <si>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</si>
  <si>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</si>
  <si>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</si>
  <si>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</si>
  <si>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</si>
  <si>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</si>
  <si>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</si>
  <si>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</si>
  <si>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</si>
  <si>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</si>
  <si>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</si>
  <si>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</si>
  <si>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</si>
  <si>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</si>
  <si>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</si>
  <si>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</si>
  <si>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</si>
  <si>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</si>
  <si>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</si>
  <si>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</si>
  <si>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</si>
  <si>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</si>
  <si>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</si>
  <si>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</si>
  <si>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</si>
  <si>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</si>
  <si>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</si>
  <si>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</si>
  <si>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</si>
  <si>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</si>
  <si>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</si>
  <si>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</si>
  <si>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</si>
  <si>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</si>
  <si>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</si>
  <si>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</si>
  <si>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</si>
  <si>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</si>
  <si>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</si>
  <si>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</si>
  <si>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</si>
  <si>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</si>
  <si>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</si>
  <si>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</si>
  <si>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</si>
  <si>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</si>
  <si>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</si>
  <si>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</si>
  <si>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</si>
  <si>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</si>
  <si>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</si>
  <si>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</si>
  <si>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</si>
  <si>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</si>
  <si>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</si>
  <si>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</si>
  <si>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</si>
  <si>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</si>
  <si>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</si>
  <si>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</si>
  <si>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</si>
  <si>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</si>
  <si>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</si>
  <si>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</si>
  <si>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</si>
  <si>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</si>
  <si>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</si>
  <si>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</si>
  <si>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</si>
  <si>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</si>
  <si>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</si>
  <si>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</si>
  <si>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</si>
  <si>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</si>
  <si>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</si>
  <si>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</si>
  <si>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</si>
  <si>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</si>
  <si>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</si>
  <si>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</si>
  <si>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</si>
  <si>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</si>
  <si>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</si>
  <si>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</si>
  <si>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</si>
  <si>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</si>
  <si>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</si>
  <si>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</si>
  <si>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</si>
  <si>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</si>
  <si>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</si>
  <si>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</si>
  <si>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</si>
  <si>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</si>
  <si>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</si>
  <si>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</si>
  <si>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</si>
  <si>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</si>
  <si>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</si>
  <si>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</si>
  <si>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</si>
  <si>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</si>
  <si>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</si>
  <si>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</si>
  <si>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</si>
  <si>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</si>
  <si>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</si>
  <si>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</si>
  <si>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</si>
  <si>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</si>
  <si>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</si>
  <si>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</si>
  <si>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</si>
  <si>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</si>
  <si>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</si>
  <si>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</si>
  <si>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</si>
  <si>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</si>
  <si>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</si>
  <si>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</si>
  <si>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</si>
  <si>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</si>
  <si>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</si>
  <si>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</si>
  <si>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</si>
  <si>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</si>
  <si>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</si>
  <si>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</si>
  <si>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</si>
  <si>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</si>
  <si>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</si>
  <si>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</si>
  <si>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</si>
  <si>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</si>
  <si>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</si>
  <si>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</si>
  <si>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</si>
  <si>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</si>
  <si>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</si>
  <si>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</si>
  <si>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</si>
  <si>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</si>
  <si>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</si>
  <si>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</si>
  <si>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</si>
  <si>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</si>
  <si>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</si>
  <si>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</si>
  <si>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</si>
  <si>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</si>
  <si>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</si>
  <si>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</si>
  <si>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</si>
  <si>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</si>
  <si>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</si>
  <si>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</si>
  <si>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</si>
  <si>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</si>
  <si>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</si>
  <si>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</si>
  <si>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</si>
  <si>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</si>
  <si>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</si>
  <si>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</si>
  <si>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</si>
  <si>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</si>
  <si>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</si>
  <si>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</si>
  <si>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</si>
  <si>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</si>
  <si>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</si>
  <si>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</si>
  <si>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</si>
  <si>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</si>
  <si>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</si>
  <si>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</si>
  <si>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</si>
  <si>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</si>
  <si>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</si>
  <si>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</si>
  <si>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</si>
  <si>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</si>
  <si>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</si>
  <si>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</si>
  <si>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</si>
  <si>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</si>
  <si>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</si>
  <si>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</si>
  <si>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</si>
  <si>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</si>
  <si>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</si>
  <si>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</si>
  <si>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</si>
  <si>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</si>
  <si>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</si>
  <si>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</si>
  <si>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</si>
  <si>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</si>
  <si>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</si>
  <si>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</si>
  <si>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</si>
  <si>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</si>
  <si>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</si>
  <si>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</si>
  <si>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</si>
  <si>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</si>
  <si>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</si>
  <si>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</si>
  <si>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</si>
  <si>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</si>
  <si>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</si>
  <si>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</si>
  <si>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</si>
  <si>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</si>
  <si>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</si>
  <si>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</si>
  <si>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</si>
  <si>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</si>
  <si>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</si>
  <si>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</si>
  <si>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</si>
  <si>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</si>
  <si>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</si>
  <si>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</si>
  <si>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</si>
  <si>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</si>
  <si>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</si>
  <si>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</si>
  <si>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</si>
  <si>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</si>
  <si>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</si>
  <si>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</si>
  <si>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</si>
  <si>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</si>
  <si>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</si>
  <si>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</si>
  <si>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</si>
  <si>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</si>
  <si>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</si>
  <si>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</si>
  <si>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</si>
  <si>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</si>
  <si>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</si>
  <si>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</si>
  <si>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</si>
  <si>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</si>
  <si>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</si>
  <si>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</si>
  <si>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</si>
  <si>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</si>
  <si>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</si>
  <si>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</si>
  <si>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</si>
  <si>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</si>
  <si>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</si>
  <si>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</si>
  <si>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</si>
  <si>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</si>
  <si>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</si>
  <si>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</si>
  <si>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</si>
  <si>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</si>
  <si>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</si>
  <si>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</si>
  <si>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</si>
  <si>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</si>
  <si>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</si>
  <si>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</si>
  <si>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</si>
  <si>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</si>
  <si>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</si>
  <si>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</si>
  <si>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</si>
  <si>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</si>
  <si>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</si>
  <si>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</si>
  <si>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</si>
  <si>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</si>
  <si>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</si>
  <si>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</si>
  <si>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</si>
  <si>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</si>
  <si>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</si>
  <si>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</si>
  <si>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</si>
  <si>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</si>
  <si>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</si>
  <si>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</si>
  <si>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</si>
  <si>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</si>
  <si>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</si>
  <si>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</si>
  <si>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</si>
  <si>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</si>
  <si>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</si>
  <si>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</si>
  <si>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</si>
  <si>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</si>
  <si>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</si>
  <si>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</si>
  <si>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</si>
  <si>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</si>
  <si>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</si>
  <si>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</si>
  <si>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</si>
  <si>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</si>
  <si>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</si>
  <si>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</si>
  <si>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</si>
  <si>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</si>
  <si>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</si>
  <si>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</si>
  <si>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</si>
  <si>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</si>
  <si>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</si>
  <si>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</si>
  <si>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</si>
  <si>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</si>
  <si>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</si>
  <si>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</si>
  <si>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</si>
  <si>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</si>
  <si>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</si>
  <si>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</si>
  <si>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</si>
  <si>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</si>
  <si>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</si>
  <si>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</si>
  <si>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</si>
  <si>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</si>
  <si>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</si>
  <si>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</si>
  <si>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</si>
  <si>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</si>
  <si>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</si>
  <si>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</si>
  <si>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</si>
  <si>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</si>
  <si>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</si>
  <si>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</si>
  <si>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</si>
  <si>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</si>
  <si>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</si>
  <si>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</si>
  <si>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</si>
  <si>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</si>
  <si>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</si>
  <si>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</si>
  <si>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</si>
  <si>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</si>
  <si>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</si>
  <si>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</si>
  <si>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</si>
  <si>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</si>
  <si>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</si>
  <si>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</si>
  <si>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</si>
  <si>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</si>
  <si>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</si>
  <si>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</si>
  <si>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</si>
  <si>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</si>
  <si>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</si>
  <si>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</si>
  <si>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</si>
  <si>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</si>
  <si>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</si>
  <si>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</si>
  <si>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</si>
  <si>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</si>
  <si>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</si>
  <si>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</si>
  <si>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</si>
  <si>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</si>
  <si>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</si>
  <si>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</si>
  <si>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</si>
  <si>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</si>
  <si>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</si>
  <si>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</si>
  <si>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</si>
  <si>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</si>
  <si>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</si>
  <si>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</si>
  <si>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</si>
  <si>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</si>
  <si>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</si>
  <si>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</si>
  <si>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</si>
  <si>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</si>
  <si>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</si>
  <si>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</si>
  <si>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</si>
  <si>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</si>
  <si>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</si>
  <si>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</si>
  <si>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</si>
  <si>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</si>
  <si>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</si>
  <si>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</si>
  <si>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</si>
  <si>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</si>
  <si>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</si>
  <si>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</si>
  <si>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</si>
  <si>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</si>
  <si>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</si>
  <si>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</si>
  <si>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</si>
  <si>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</si>
  <si>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</si>
  <si>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</si>
  <si>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</si>
  <si>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</si>
  <si>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</si>
  <si>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</si>
  <si>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</si>
  <si>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</si>
  <si>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</si>
  <si>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</si>
  <si>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</si>
  <si>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</si>
  <si>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</si>
  <si>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</si>
  <si>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</si>
  <si>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</si>
  <si>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</si>
  <si>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</si>
  <si>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</si>
  <si>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</si>
  <si>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</si>
  <si>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</si>
  <si>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</si>
  <si>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</si>
  <si>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</si>
  <si>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</si>
  <si>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</si>
  <si>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</si>
  <si>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</si>
  <si>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</si>
  <si>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</si>
  <si>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</si>
  <si>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</si>
  <si>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</si>
  <si>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</si>
  <si>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</si>
  <si>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</si>
  <si>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</si>
  <si>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</si>
  <si>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</si>
  <si>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</si>
  <si>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</si>
  <si>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</si>
  <si>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</si>
  <si>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</si>
  <si>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</si>
  <si>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</si>
  <si>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</si>
  <si>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</si>
  <si>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</si>
  <si>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</si>
  <si>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</si>
  <si>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</si>
  <si>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</si>
  <si>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</si>
  <si>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</si>
  <si>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</si>
  <si>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</si>
  <si>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</si>
  <si>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</si>
  <si>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</si>
  <si>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</si>
  <si>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</si>
  <si>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</si>
  <si>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</si>
  <si>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</si>
  <si>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</si>
  <si>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</si>
  <si>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</si>
  <si>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</si>
  <si>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</si>
  <si>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</si>
  <si>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</si>
  <si>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</si>
  <si>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</si>
  <si>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</si>
  <si>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</si>
  <si>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</si>
  <si>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</si>
  <si>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</si>
  <si>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</si>
  <si>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</si>
  <si>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</si>
  <si>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</si>
  <si>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</si>
  <si>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</si>
  <si>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</si>
  <si>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</si>
  <si>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</si>
  <si>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</si>
  <si>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</si>
  <si>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</si>
  <si>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</si>
  <si>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</si>
  <si>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</si>
  <si>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</si>
  <si>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</si>
  <si>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</si>
  <si>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</si>
  <si>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</si>
  <si>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</si>
  <si>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</si>
  <si>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</si>
  <si>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</si>
  <si>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</si>
  <si>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</si>
  <si>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</si>
  <si>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</si>
  <si>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</si>
  <si>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</si>
  <si>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</si>
  <si>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</si>
  <si>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</si>
  <si>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</si>
  <si>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</si>
  <si>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</si>
  <si>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</si>
  <si>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</si>
  <si>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</si>
  <si>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</si>
  <si>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</si>
  <si>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</si>
  <si>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</si>
  <si>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</si>
  <si>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</si>
  <si>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</si>
  <si>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</si>
  <si>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</si>
  <si>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</si>
  <si>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</si>
  <si>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</si>
  <si>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</si>
  <si>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</si>
  <si>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</si>
  <si>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</si>
  <si>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</si>
  <si>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</si>
  <si>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</si>
  <si>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</si>
  <si>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</si>
  <si>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</si>
  <si>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</si>
  <si>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</si>
  <si>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</si>
  <si>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</si>
  <si>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</si>
  <si>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</si>
  <si>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</si>
  <si>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</si>
  <si>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</si>
  <si>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</si>
  <si>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</si>
  <si>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</si>
  <si>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</si>
  <si>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</si>
  <si>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</si>
  <si>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</si>
  <si>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</si>
  <si>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</si>
  <si>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</si>
  <si>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</si>
  <si>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</si>
  <si>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</si>
  <si>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</si>
  <si>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</si>
  <si>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</si>
  <si>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</si>
  <si>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</si>
  <si>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</si>
  <si>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</si>
  <si>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</si>
  <si>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</si>
  <si>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</si>
  <si>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</si>
  <si>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</si>
  <si>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</si>
  <si>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</si>
  <si>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</si>
  <si>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</si>
  <si>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</si>
  <si>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</si>
  <si>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</si>
  <si>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</si>
  <si>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</si>
  <si>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</si>
  <si>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</si>
  <si>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</si>
  <si>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</si>
  <si>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</si>
  <si>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</si>
  <si>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</si>
  <si>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</si>
  <si>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</si>
  <si>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</si>
  <si>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</si>
  <si>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</si>
  <si>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</si>
  <si>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</si>
  <si>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</si>
  <si>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</si>
  <si>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</si>
  <si>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</si>
  <si>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</si>
  <si>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</si>
  <si>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</si>
  <si>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</si>
  <si>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</si>
  <si>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</si>
  <si>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</si>
  <si>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</si>
  <si>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</si>
  <si>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</si>
  <si>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</si>
  <si>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</si>
  <si>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</si>
  <si>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</si>
  <si>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</si>
  <si>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</si>
  <si>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</si>
  <si>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</si>
  <si>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</si>
  <si>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</si>
  <si>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</si>
  <si>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</si>
  <si>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</si>
  <si>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</si>
  <si>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</si>
  <si>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</si>
  <si>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</si>
  <si>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</si>
  <si>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</si>
  <si>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</si>
  <si>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</si>
  <si>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</si>
  <si>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</si>
  <si>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</si>
  <si>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</si>
  <si>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</si>
  <si>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</si>
  <si>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</si>
  <si>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</si>
  <si>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</si>
  <si>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</si>
  <si>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</si>
  <si>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</si>
  <si>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</si>
  <si>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</si>
  <si>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</si>
  <si>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</si>
  <si>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</si>
  <si>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</si>
  <si>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</si>
  <si>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</si>
  <si>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</si>
  <si>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</si>
  <si>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</si>
  <si>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</si>
  <si>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</si>
  <si>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</si>
  <si>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</si>
  <si>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</si>
  <si>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</si>
  <si>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</si>
  <si>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</si>
  <si>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</si>
  <si>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</si>
  <si>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</si>
  <si>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</si>
  <si>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</si>
  <si>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</si>
  <si>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</si>
  <si>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</si>
  <si>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</si>
  <si>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</si>
  <si>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</si>
  <si>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</si>
  <si>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</si>
  <si>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</si>
  <si>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</si>
  <si>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</si>
  <si>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</si>
  <si>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</si>
  <si>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</si>
  <si>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</si>
  <si>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</si>
  <si>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</si>
  <si>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</si>
  <si>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</si>
  <si>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</si>
  <si>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</si>
  <si>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</si>
  <si>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</si>
  <si>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</si>
  <si>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</si>
  <si>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</si>
  <si>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</si>
  <si>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</si>
  <si>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</si>
  <si>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</si>
  <si>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</si>
  <si>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</si>
  <si>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</si>
  <si>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</si>
  <si>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</si>
  <si>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</si>
  <si>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</si>
  <si>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</si>
  <si>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</si>
  <si>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</si>
  <si>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</si>
  <si>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</si>
  <si>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</si>
  <si>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</si>
  <si>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</si>
  <si>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</si>
  <si>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</si>
  <si>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</si>
  <si>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</si>
  <si>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</si>
  <si>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</si>
  <si>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</si>
  <si>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</si>
  <si>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</si>
  <si>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</si>
  <si>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</si>
  <si>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</si>
  <si>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</si>
  <si>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</si>
  <si>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</si>
  <si>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</si>
  <si>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</si>
  <si>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</si>
  <si>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</si>
  <si>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</si>
  <si>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</si>
  <si>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</si>
  <si>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</si>
  <si>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</si>
  <si>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</si>
  <si>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</si>
  <si>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</si>
  <si>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</si>
  <si>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</si>
  <si>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</si>
  <si>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</si>
  <si>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</si>
  <si>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</si>
  <si>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</si>
  <si>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</si>
  <si>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</si>
  <si>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</si>
  <si>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</si>
  <si>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</si>
  <si>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</si>
  <si>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</si>
  <si>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</si>
  <si>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</si>
  <si>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</si>
  <si>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</si>
  <si>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</si>
  <si>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</si>
  <si>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</si>
  <si>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</si>
  <si>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</si>
  <si>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</si>
  <si>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</si>
  <si>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</si>
  <si>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</si>
  <si>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</si>
  <si>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</si>
  <si>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</si>
  <si>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</si>
  <si>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</si>
  <si>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</si>
  <si>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</si>
  <si>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</si>
  <si>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</si>
  <si>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</si>
  <si>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</si>
  <si>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</si>
  <si>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</si>
  <si>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</si>
  <si>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</si>
  <si>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</si>
  <si>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</si>
  <si>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</si>
  <si>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</si>
  <si>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</si>
  <si>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</si>
  <si>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</si>
  <si>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</si>
  <si>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</si>
  <si>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</si>
  <si>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</si>
  <si>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</si>
  <si>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</si>
  <si>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</si>
  <si>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</si>
  <si>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</si>
  <si>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</si>
  <si>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</si>
  <si>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</si>
  <si>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</si>
  <si>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</si>
  <si>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</si>
  <si>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</si>
  <si>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</si>
  <si>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</si>
  <si>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</si>
  <si>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</si>
  <si>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</si>
  <si>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</si>
  <si>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</si>
  <si>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</si>
  <si>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</si>
  <si>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</si>
  <si>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</si>
  <si>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</si>
  <si>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</si>
  <si>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</si>
  <si>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</si>
  <si>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</si>
  <si>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</si>
  <si>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</si>
  <si>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</si>
  <si>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</si>
  <si>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</si>
  <si>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</si>
  <si>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</si>
  <si>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</si>
  <si>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</si>
  <si>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</si>
  <si>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</si>
  <si>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</si>
  <si>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</si>
  <si>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</si>
  <si>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</si>
  <si>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</si>
  <si>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</si>
  <si>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</si>
  <si>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</si>
  <si>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</si>
  <si>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</si>
  <si>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</si>
  <si>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</si>
  <si>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</si>
  <si>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</si>
  <si>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</si>
  <si>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</si>
  <si>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</si>
  <si>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</si>
  <si>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</si>
  <si>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</si>
  <si>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</si>
  <si>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</si>
  <si>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</si>
  <si>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</si>
  <si>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</si>
  <si>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</si>
  <si>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</si>
  <si>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</si>
  <si>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</si>
  <si>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</si>
  <si>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</si>
  <si>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</si>
  <si>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</si>
  <si>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</si>
  <si>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</si>
  <si>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</si>
  <si>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</si>
  <si>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</si>
  <si>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</si>
  <si>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</si>
  <si>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</si>
  <si>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</si>
  <si>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</si>
  <si>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</si>
  <si>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</si>
  <si>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</si>
  <si>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</si>
  <si>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</si>
  <si>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</si>
  <si>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</si>
  <si>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</si>
  <si>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</si>
  <si>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</si>
  <si>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</si>
  <si>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</si>
  <si>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</si>
  <si>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</si>
  <si>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</si>
  <si>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</si>
  <si>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</si>
  <si>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</si>
  <si>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</si>
  <si>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</si>
  <si>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</si>
  <si>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</si>
  <si>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</si>
  <si>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</si>
  <si>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</si>
  <si>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</si>
  <si>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</si>
  <si>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</si>
  <si>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</si>
  <si>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</si>
  <si>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</si>
  <si>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</si>
  <si>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</si>
  <si>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</si>
  <si>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</si>
  <si>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</si>
  <si>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</si>
  <si>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</si>
  <si>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</si>
  <si>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</si>
  <si>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</si>
  <si>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</si>
  <si>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</si>
  <si>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</si>
  <si>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</si>
  <si>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</si>
  <si>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</si>
  <si>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</si>
  <si>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</si>
  <si>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</si>
  <si>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</si>
  <si>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</si>
  <si>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</si>
  <si>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</si>
  <si>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</si>
  <si>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</si>
  <si>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</si>
  <si>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</si>
  <si>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</si>
  <si>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</si>
  <si>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</si>
  <si>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</si>
  <si>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</si>
  <si>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</si>
  <si>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</si>
  <si>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</si>
  <si>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</si>
  <si>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</si>
  <si>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</si>
  <si>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</si>
  <si>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</si>
  <si>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</si>
  <si>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</si>
  <si>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</si>
  <si>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</si>
  <si>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</si>
  <si>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</si>
  <si>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</si>
  <si>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</si>
  <si>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</si>
  <si>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</si>
  <si>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</si>
  <si>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</si>
  <si>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</si>
  <si>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</si>
  <si>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</si>
  <si>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</si>
  <si>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</si>
  <si>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</si>
  <si>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</si>
  <si>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</si>
  <si>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</si>
  <si>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</si>
  <si>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</si>
  <si>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</si>
  <si>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</si>
  <si>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</si>
  <si>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</si>
  <si>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</si>
  <si>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</si>
  <si>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</si>
  <si>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</si>
  <si>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</si>
  <si>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</si>
  <si>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</si>
  <si>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</si>
  <si>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</si>
  <si>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</si>
  <si>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</si>
  <si>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</si>
  <si>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</si>
  <si>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</si>
  <si>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</si>
  <si>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</si>
  <si>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</si>
  <si>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</si>
  <si>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</si>
  <si>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</si>
  <si>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</si>
  <si>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</si>
  <si>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</si>
  <si>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</si>
  <si>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</si>
  <si>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</si>
  <si>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</si>
  <si>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</si>
  <si>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</si>
  <si>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</si>
  <si>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</si>
  <si>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</si>
  <si>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</si>
  <si>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</si>
  <si>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</si>
  <si>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</si>
  <si>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</si>
  <si>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</si>
  <si>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</si>
  <si>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</si>
  <si>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</si>
  <si>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</si>
  <si>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</si>
  <si>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</si>
  <si>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</si>
  <si>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</si>
  <si>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</si>
  <si>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</si>
  <si>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</si>
  <si>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</si>
  <si>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</si>
  <si>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</si>
  <si>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</si>
  <si>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</si>
  <si>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</si>
  <si>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</si>
  <si>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</si>
  <si>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</si>
  <si>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</si>
  <si>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</si>
  <si>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</si>
  <si>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</si>
  <si>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</si>
  <si>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</si>
  <si>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</si>
  <si>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</si>
  <si>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</si>
  <si>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</si>
  <si>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</si>
  <si>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</si>
  <si>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</si>
  <si>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</si>
  <si>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</si>
  <si>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</si>
  <si>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</si>
  <si>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</si>
  <si>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</si>
  <si>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</si>
  <si>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</si>
  <si>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</si>
  <si>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</si>
  <si>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</si>
  <si>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</si>
  <si>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</si>
  <si>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</si>
  <si>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</si>
  <si>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</si>
  <si>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</si>
  <si>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</si>
  <si>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</si>
  <si>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</si>
  <si>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</si>
  <si>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</si>
  <si>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</si>
  <si>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</si>
  <si>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</si>
  <si>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</si>
  <si>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</si>
  <si>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</si>
  <si>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</si>
  <si>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</si>
  <si>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</si>
  <si>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</si>
  <si>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</si>
  <si>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</si>
  <si>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</si>
  <si>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</si>
  <si>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</si>
  <si>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</si>
  <si>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</si>
  <si>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</si>
  <si>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</si>
  <si>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</si>
  <si>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</si>
  <si>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</si>
  <si>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</si>
  <si>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</si>
  <si>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</si>
  <si>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</si>
  <si>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</si>
  <si>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</si>
  <si>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</si>
  <si>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</si>
  <si>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</si>
  <si>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</si>
  <si>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</si>
  <si>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</si>
  <si>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</si>
  <si>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</si>
  <si>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</si>
  <si>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</si>
  <si>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</si>
  <si>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</si>
  <si>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</si>
  <si>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</si>
  <si>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</si>
  <si>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</si>
  <si>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</si>
  <si>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</si>
  <si>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</si>
  <si>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</si>
  <si>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</si>
  <si>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</si>
  <si>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</si>
  <si>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</si>
  <si>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</si>
  <si>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</si>
  <si>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</si>
  <si>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</si>
  <si>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</si>
  <si>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</si>
  <si>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</si>
  <si>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</si>
  <si>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</si>
  <si>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</si>
  <si>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</si>
  <si>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</si>
  <si>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</si>
  <si>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</si>
  <si>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</si>
  <si>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</si>
  <si>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</si>
  <si>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</si>
  <si>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</si>
  <si>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</si>
  <si>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</si>
  <si>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</si>
  <si>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</si>
  <si>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</si>
  <si>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</si>
  <si>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</si>
  <si>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</si>
  <si>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</si>
  <si>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</si>
  <si>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</si>
  <si>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</si>
  <si>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</si>
  <si>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</si>
  <si>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</si>
  <si>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</si>
  <si>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</si>
  <si>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</si>
  <si>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</si>
  <si>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</si>
  <si>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</si>
  <si>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</si>
  <si>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</si>
  <si>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</si>
  <si>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</si>
  <si>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</si>
  <si>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</si>
  <si>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</si>
  <si>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</si>
  <si>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</si>
  <si>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</si>
  <si>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</si>
  <si>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</si>
  <si>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</si>
  <si>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</si>
  <si>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</si>
  <si>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</si>
  <si>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</si>
  <si>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</si>
  <si>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</si>
  <si>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</si>
  <si>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</si>
  <si>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</si>
  <si>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</si>
  <si>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</si>
  <si>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</si>
  <si>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</si>
  <si>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</si>
  <si>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</si>
  <si>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</si>
  <si>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</si>
  <si>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</si>
  <si>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</si>
  <si>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</si>
  <si>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</si>
  <si>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</si>
  <si>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</si>
  <si>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</si>
  <si>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</si>
  <si>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</si>
  <si>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</si>
  <si>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</si>
  <si>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</si>
  <si>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</si>
  <si>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</si>
  <si>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</si>
  <si>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</si>
  <si>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</si>
  <si>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</si>
  <si>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</si>
  <si>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</si>
  <si>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</si>
  <si>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</si>
  <si>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</si>
  <si>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</si>
  <si>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</si>
  <si>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</si>
  <si>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</si>
  <si>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</si>
  <si>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</si>
  <si>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</si>
  <si>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</si>
  <si>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</si>
  <si>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</si>
  <si>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</si>
  <si>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</si>
  <si>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</si>
  <si>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</si>
  <si>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</si>
  <si>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</si>
  <si>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</si>
  <si>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</si>
  <si>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</si>
  <si>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</si>
  <si>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</si>
  <si>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</si>
  <si>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</si>
  <si>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</si>
  <si>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</si>
  <si>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</si>
  <si>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</si>
  <si>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</si>
  <si>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</si>
  <si>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</si>
  <si>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</si>
  <si>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</si>
  <si>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</si>
  <si>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</si>
  <si>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</si>
  <si>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</si>
  <si>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</si>
  <si>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</si>
  <si>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</si>
  <si>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</si>
  <si>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</si>
  <si>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</si>
  <si>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</si>
  <si>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</si>
  <si>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</si>
  <si>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</si>
  <si>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</si>
  <si>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</si>
  <si>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</si>
  <si>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</si>
  <si>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</si>
  <si>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</si>
  <si>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</si>
  <si>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</si>
  <si>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</si>
  <si>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</si>
  <si>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</si>
  <si>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</si>
  <si>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</si>
  <si>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</si>
  <si>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</si>
  <si>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</si>
  <si>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</si>
  <si>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</si>
  <si>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</si>
  <si>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</si>
  <si>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</si>
  <si>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</si>
  <si>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</si>
  <si>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</si>
  <si>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</si>
  <si>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</si>
  <si>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</si>
  <si>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</si>
  <si>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</si>
  <si>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</si>
  <si>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</si>
  <si>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</si>
  <si>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</si>
  <si>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</si>
  <si>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</si>
  <si>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</si>
  <si>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</si>
  <si>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</si>
  <si>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</si>
  <si>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</si>
  <si>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</si>
  <si>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</si>
  <si>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</si>
  <si>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</si>
  <si>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</si>
  <si>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</si>
  <si>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</si>
  <si>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</si>
  <si>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</si>
  <si>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</si>
  <si>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</si>
  <si>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</si>
  <si>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</si>
  <si>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</si>
  <si>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</si>
  <si>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</si>
  <si>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</si>
  <si>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</si>
  <si>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</si>
  <si>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</si>
  <si>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</si>
  <si>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</si>
  <si>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</si>
  <si>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</si>
  <si>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</si>
  <si>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</si>
  <si>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</si>
  <si>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</si>
  <si>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</si>
  <si>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</si>
  <si>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</si>
  <si>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</si>
  <si>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</si>
  <si>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</si>
  <si>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</si>
  <si>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</si>
  <si>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</si>
  <si>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</si>
  <si>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</si>
  <si>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</si>
  <si>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</si>
  <si>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</si>
  <si>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</si>
  <si>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</si>
  <si>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</si>
  <si>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</si>
  <si>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</si>
  <si>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</si>
  <si>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</si>
  <si>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</si>
  <si>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</si>
  <si>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</si>
  <si>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</si>
  <si>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</si>
  <si>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</si>
  <si>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</si>
  <si>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</si>
  <si>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</si>
  <si>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</si>
  <si>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</si>
  <si>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</si>
  <si>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</si>
  <si>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</si>
  <si>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</si>
  <si>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</si>
  <si>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</si>
  <si>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</si>
  <si>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</si>
  <si>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</si>
  <si>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</si>
  <si>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</si>
  <si>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</si>
  <si>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</si>
  <si>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</si>
  <si>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</si>
  <si>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</si>
  <si>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</si>
  <si>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</si>
  <si>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</si>
  <si>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</si>
  <si>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</si>
  <si>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</si>
  <si>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</si>
  <si>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</si>
  <si>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</si>
  <si>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</si>
  <si>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</si>
  <si>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</si>
  <si>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</si>
  <si>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</si>
  <si>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</si>
  <si>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</si>
  <si>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</si>
  <si>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</si>
  <si>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</si>
  <si>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</si>
  <si>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</si>
  <si>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</si>
  <si>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</si>
  <si>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</si>
  <si>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</si>
  <si>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</si>
  <si>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</si>
  <si>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</si>
  <si>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</si>
  <si>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</si>
  <si>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</si>
  <si>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</si>
  <si>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</si>
  <si>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</si>
  <si>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</si>
  <si>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</si>
  <si>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</si>
  <si>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</si>
  <si>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</si>
  <si>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</si>
  <si>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</si>
  <si>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</si>
  <si>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</si>
  <si>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</si>
  <si>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</si>
  <si>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</si>
  <si>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</si>
  <si>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</si>
  <si>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</si>
  <si>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</si>
  <si>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</si>
  <si>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</si>
  <si>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</si>
  <si>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</si>
  <si>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</si>
  <si>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</si>
  <si>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</si>
  <si>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</si>
  <si>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</si>
  <si>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</si>
  <si>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</si>
  <si>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</si>
  <si>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</si>
  <si>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</si>
  <si>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</si>
  <si>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</si>
  <si>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</si>
  <si>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</si>
  <si>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</si>
  <si>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</si>
  <si>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</si>
  <si>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</si>
  <si>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</si>
  <si>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</si>
  <si>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</si>
  <si>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</si>
  <si>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</si>
  <si>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</si>
  <si>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</si>
  <si>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</si>
  <si>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</si>
  <si>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</si>
  <si>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</si>
  <si>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</si>
  <si>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</si>
  <si>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</si>
  <si>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</si>
  <si>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</si>
  <si>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</si>
  <si>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</si>
  <si>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</si>
  <si>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</si>
  <si>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</si>
  <si>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</si>
  <si>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</si>
  <si>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</si>
  <si>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</si>
  <si>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</si>
  <si>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</si>
  <si>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</si>
  <si>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</si>
  <si>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</si>
  <si>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</si>
  <si>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</si>
  <si>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</si>
  <si>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</si>
  <si>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</si>
  <si>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</si>
  <si>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</si>
  <si>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</si>
  <si>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</si>
  <si>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</si>
  <si>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</si>
  <si>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</si>
  <si>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</si>
  <si>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</si>
  <si>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</si>
  <si>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</si>
  <si>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</si>
  <si>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</si>
  <si>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</si>
  <si>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</si>
  <si>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</si>
  <si>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</si>
  <si>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</si>
  <si>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</si>
  <si>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</si>
  <si>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</si>
  <si>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</si>
  <si>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</si>
  <si>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</si>
  <si>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</si>
  <si>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</si>
  <si>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</si>
  <si>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</si>
  <si>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</si>
  <si>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</si>
  <si>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</si>
  <si>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</si>
  <si>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</si>
  <si>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</si>
  <si>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</si>
  <si>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</si>
  <si>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</si>
  <si>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</si>
  <si>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</si>
  <si>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</si>
  <si>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</si>
  <si>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</si>
  <si>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</si>
  <si>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</si>
  <si>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</si>
  <si>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</si>
  <si>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</si>
  <si>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</si>
  <si>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</si>
  <si>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</si>
  <si>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</si>
  <si>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</si>
  <si>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</si>
  <si>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</si>
  <si>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</si>
  <si>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</si>
  <si>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</si>
  <si>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</si>
  <si>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</si>
  <si>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</si>
  <si>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</si>
  <si>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</si>
  <si>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</si>
  <si>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</si>
  <si>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</si>
  <si>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</si>
  <si>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</si>
  <si>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</si>
  <si>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</si>
  <si>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</si>
  <si>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</si>
  <si>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</si>
  <si>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</si>
  <si>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</si>
  <si>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</si>
  <si>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</si>
  <si>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</si>
  <si>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</si>
  <si>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</si>
  <si>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</si>
  <si>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</si>
  <si>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</si>
  <si>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</si>
  <si>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</si>
  <si>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</si>
  <si>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</si>
  <si>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</si>
  <si>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</si>
  <si>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</si>
  <si>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</si>
  <si>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</si>
  <si>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</si>
  <si>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</si>
  <si>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</si>
  <si>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</si>
  <si>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</si>
  <si>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</si>
  <si>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</si>
  <si>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</si>
  <si>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</si>
  <si>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</si>
  <si>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</si>
  <si>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</si>
  <si>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</si>
  <si>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</si>
  <si>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</si>
  <si>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</si>
  <si>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</si>
  <si>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</si>
  <si>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</si>
  <si>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</si>
  <si>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</si>
  <si>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</si>
  <si>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</si>
  <si>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</si>
  <si>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</si>
  <si>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</si>
  <si>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</si>
  <si>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</si>
  <si>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</si>
  <si>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</si>
  <si>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</si>
  <si>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</si>
  <si>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</si>
  <si>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</si>
  <si>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</si>
  <si>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</si>
  <si>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</si>
  <si>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</si>
  <si>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</si>
  <si>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</si>
  <si>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</si>
  <si>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</si>
  <si>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</si>
  <si>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</si>
  <si>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</si>
  <si>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</si>
  <si>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</si>
  <si>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</si>
  <si>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</si>
  <si>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</si>
  <si>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</si>
  <si>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</si>
  <si>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</si>
  <si>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</si>
  <si>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</si>
  <si>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</si>
  <si>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</si>
  <si>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</si>
  <si>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</si>
  <si>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</si>
  <si>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</si>
  <si>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</si>
  <si>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</si>
  <si>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</si>
  <si>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</si>
  <si>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</si>
  <si>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</si>
  <si>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</si>
  <si>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</si>
  <si>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</si>
  <si>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</si>
  <si>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</si>
  <si>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</si>
  <si>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</si>
  <si>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</si>
  <si>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</si>
  <si>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</si>
  <si>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</si>
  <si>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</si>
  <si>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</si>
  <si>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</si>
  <si>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</si>
  <si>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</si>
  <si>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</si>
  <si>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</si>
  <si>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</si>
  <si>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</si>
  <si>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</si>
  <si>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</si>
  <si>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</si>
  <si>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</si>
  <si>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</si>
  <si>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</si>
  <si>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</si>
  <si>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</si>
  <si>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</si>
  <si>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</si>
  <si>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</si>
  <si>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</si>
  <si>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</si>
  <si>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</si>
  <si>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</si>
  <si>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</si>
  <si>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</si>
  <si>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</si>
  <si>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</si>
  <si>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</si>
  <si>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</si>
  <si>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</si>
  <si>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</si>
  <si>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</si>
  <si>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</si>
  <si>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</si>
  <si>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</si>
  <si>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</si>
  <si>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</si>
  <si>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</si>
  <si>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</si>
  <si>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</si>
  <si>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</si>
  <si>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</si>
  <si>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</si>
  <si>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</si>
  <si>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</si>
  <si>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</si>
  <si>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</si>
  <si>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</si>
  <si>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</si>
  <si>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</si>
  <si>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</si>
  <si>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</si>
  <si>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</si>
  <si>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</si>
  <si>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</si>
  <si>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</si>
  <si>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</si>
  <si>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</si>
  <si>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</si>
  <si>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</si>
  <si>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</si>
  <si>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</si>
  <si>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</si>
  <si>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</si>
  <si>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</si>
  <si>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</si>
  <si>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</si>
  <si>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</si>
  <si>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</si>
  <si>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</si>
  <si>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</si>
  <si>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</si>
  <si>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</si>
  <si>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</si>
  <si>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</si>
  <si>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</si>
  <si>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</si>
  <si>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</si>
  <si>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</si>
  <si>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</si>
  <si>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</si>
  <si>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</si>
  <si>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</si>
  <si>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</si>
  <si>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</si>
  <si>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</si>
  <si>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</si>
  <si>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</si>
  <si>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</si>
  <si>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</si>
  <si>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</si>
  <si>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</si>
  <si>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</si>
  <si>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</si>
  <si>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</si>
  <si>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</si>
  <si>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</si>
  <si>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</si>
  <si>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</si>
  <si>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</si>
  <si>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</si>
  <si>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</si>
  <si>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</si>
  <si>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</si>
  <si>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</si>
  <si>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</si>
  <si>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</si>
  <si>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</si>
  <si>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</si>
  <si>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</si>
  <si>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</si>
  <si>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</si>
  <si>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</si>
  <si>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</si>
  <si>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</si>
  <si>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</si>
  <si>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</si>
  <si>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</si>
  <si>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</si>
  <si>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</si>
  <si>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</si>
  <si>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</si>
  <si>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</si>
  <si>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</si>
  <si>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</si>
  <si>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</si>
  <si>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</si>
  <si>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</si>
  <si>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</si>
  <si>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</si>
  <si>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</si>
  <si>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</si>
  <si>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</si>
  <si>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</si>
  <si>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</si>
  <si>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</si>
  <si>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</si>
  <si>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</si>
  <si>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</si>
  <si>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</si>
  <si>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</si>
  <si>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</si>
  <si>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</si>
  <si>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</si>
  <si>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</si>
  <si>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</si>
  <si>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</si>
  <si>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</si>
  <si>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</si>
  <si>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</si>
  <si>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</si>
  <si>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</si>
  <si>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</si>
  <si>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</si>
  <si>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</si>
  <si>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</si>
  <si>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</si>
  <si>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</si>
  <si>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</si>
  <si>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</si>
  <si>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</si>
  <si>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</si>
  <si>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</si>
  <si>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</si>
  <si>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</si>
  <si>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</si>
  <si>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</si>
  <si>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</si>
  <si>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</si>
  <si>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</si>
  <si>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</si>
  <si>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</si>
  <si>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</si>
  <si>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</si>
  <si>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</si>
  <si>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</si>
  <si>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</si>
  <si>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</si>
  <si>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</si>
  <si>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</si>
  <si>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</si>
  <si>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</si>
  <si>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</si>
  <si>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</si>
  <si>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</si>
  <si>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</si>
  <si>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</si>
  <si>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</si>
  <si>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</si>
  <si>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</si>
  <si>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</si>
  <si>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</si>
  <si>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</si>
  <si>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</si>
  <si>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</si>
  <si>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</si>
  <si>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</si>
  <si>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</si>
  <si>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</si>
  <si>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</si>
  <si>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</si>
  <si>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</si>
  <si>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</si>
  <si>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</si>
  <si>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</si>
  <si>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</si>
  <si>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</si>
  <si>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</si>
  <si>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</si>
  <si>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</si>
  <si>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</si>
  <si>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</si>
  <si>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</si>
  <si>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</si>
  <si>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</si>
  <si>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</si>
  <si>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</si>
  <si>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</si>
  <si>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</si>
  <si>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</si>
  <si>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</si>
  <si>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</si>
  <si>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</si>
  <si>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</si>
  <si>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</si>
  <si>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</si>
  <si>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</si>
  <si>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</si>
  <si>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</si>
  <si>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</si>
  <si>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</si>
  <si>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</si>
  <si>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</si>
  <si>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</si>
  <si>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</si>
  <si>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</si>
  <si>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</si>
  <si>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</si>
  <si>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</si>
  <si>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</si>
  <si>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</si>
  <si>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</si>
  <si>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</si>
  <si>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</si>
  <si>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</si>
  <si>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</si>
  <si>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</si>
  <si>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</si>
  <si>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</si>
  <si>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</si>
  <si>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</si>
  <si>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</si>
  <si>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</si>
  <si>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</si>
  <si>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</si>
  <si>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</si>
  <si>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</si>
  <si>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</si>
  <si>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</si>
  <si>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</si>
  <si>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</si>
  <si>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</si>
  <si>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</si>
  <si>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</si>
  <si>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</si>
  <si>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</si>
  <si>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</si>
  <si>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</si>
  <si>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</si>
  <si>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</si>
  <si>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</si>
  <si>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</si>
  <si>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</si>
  <si>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</si>
  <si>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</si>
  <si>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</si>
  <si>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</si>
  <si>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</si>
  <si>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</si>
  <si>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</si>
  <si>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</si>
  <si>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</si>
  <si>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</si>
  <si>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</si>
  <si>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</si>
  <si>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</si>
  <si>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</si>
  <si>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</si>
  <si>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</si>
  <si>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</si>
  <si>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</si>
  <si>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</si>
  <si>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</si>
  <si>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</si>
  <si>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</si>
  <si>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</si>
  <si>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</si>
  <si>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</si>
  <si>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</si>
  <si>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</si>
  <si>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</si>
  <si>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</si>
  <si>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</si>
  <si>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</si>
  <si>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</si>
  <si>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</si>
  <si>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</si>
  <si>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</si>
  <si>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</si>
  <si>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</si>
  <si>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</si>
  <si>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</si>
  <si>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</si>
  <si>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</si>
  <si>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</si>
  <si>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</si>
  <si>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</si>
  <si>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</si>
  <si>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</si>
  <si>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</si>
  <si>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</si>
  <si>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</si>
  <si>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</si>
  <si>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</si>
  <si>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</si>
  <si>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</si>
  <si>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</si>
  <si>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</si>
  <si>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</si>
  <si>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</si>
  <si>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</si>
  <si>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</si>
  <si>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</si>
  <si>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</si>
  <si>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</si>
  <si>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</si>
  <si>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</si>
  <si>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</si>
  <si>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</si>
  <si>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</si>
  <si>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</si>
  <si>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</si>
  <si>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</si>
  <si>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</si>
  <si>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</si>
  <si>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</si>
  <si>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</si>
  <si>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</si>
  <si>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</si>
  <si>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</si>
  <si>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</si>
  <si>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</si>
  <si>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</si>
  <si>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</si>
  <si>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</si>
  <si>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</si>
  <si>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</si>
  <si>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</si>
  <si>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</si>
  <si>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</si>
  <si>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</si>
  <si>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</si>
  <si>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</si>
  <si>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</si>
  <si>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</si>
  <si>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</si>
  <si>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</si>
  <si>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</si>
  <si>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</si>
  <si>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</si>
  <si>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</si>
  <si>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</si>
  <si>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</si>
  <si>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</si>
  <si>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</si>
  <si>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</si>
  <si>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</si>
  <si>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</si>
  <si>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</si>
  <si>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</si>
  <si>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</si>
  <si>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</si>
  <si>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</si>
  <si>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</si>
  <si>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</si>
  <si>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</si>
  <si>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</si>
  <si>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</si>
  <si>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</si>
  <si>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</si>
  <si>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</si>
  <si>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</si>
  <si>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</si>
  <si>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</si>
  <si>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</si>
  <si>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</si>
  <si>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</si>
  <si>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</si>
  <si>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</si>
  <si>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</si>
  <si>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</si>
  <si>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</si>
  <si>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</si>
  <si>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</si>
  <si>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</si>
  <si>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</si>
  <si>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</si>
  <si>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</si>
  <si>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</si>
  <si>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</si>
  <si>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</si>
  <si>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</si>
  <si>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</si>
  <si>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</si>
  <si>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</si>
  <si>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</si>
  <si>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</si>
  <si>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</si>
  <si>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</si>
  <si>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</si>
  <si>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</si>
  <si>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</si>
  <si>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</si>
  <si>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</si>
  <si>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</si>
  <si>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</si>
  <si>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</si>
  <si>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</si>
  <si>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</si>
  <si>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</si>
  <si>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</si>
  <si>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</si>
  <si>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</si>
  <si>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</si>
  <si>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</si>
  <si>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</si>
  <si>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</si>
  <si>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</si>
  <si>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</si>
  <si>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</si>
  <si>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</si>
  <si>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</si>
  <si>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</si>
  <si>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</si>
  <si>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</si>
  <si>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</si>
  <si>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</si>
  <si>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</si>
  <si>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</si>
  <si>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</si>
  <si>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</si>
  <si>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</si>
  <si>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</si>
  <si>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</si>
  <si>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</si>
  <si>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</si>
  <si>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</si>
  <si>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</si>
  <si>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</si>
  <si>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</si>
  <si>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</si>
  <si>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</si>
  <si>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</si>
  <si>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</si>
  <si>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</si>
  <si>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</si>
  <si>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</si>
  <si>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</si>
  <si>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</si>
  <si>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</si>
  <si>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</si>
  <si>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</si>
  <si>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</si>
  <si>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</si>
  <si>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</si>
  <si>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</si>
  <si>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</si>
  <si>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</si>
  <si>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</si>
  <si>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</si>
  <si>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</si>
  <si>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</si>
  <si>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</si>
  <si>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</si>
  <si>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</si>
  <si>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</si>
  <si>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</si>
  <si>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</si>
  <si>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</si>
  <si>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</si>
  <si>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</si>
  <si>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</si>
  <si>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</si>
  <si>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</si>
  <si>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</si>
  <si>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</si>
  <si>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</si>
  <si>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</si>
  <si>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</si>
  <si>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</si>
  <si>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</si>
  <si>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</si>
  <si>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</si>
  <si>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</si>
  <si>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</si>
  <si>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</si>
  <si>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</si>
  <si>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</si>
  <si>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</si>
  <si>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</si>
  <si>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</si>
  <si>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</si>
  <si>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</si>
  <si>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</si>
  <si>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</si>
  <si>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</si>
  <si>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</si>
  <si>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</si>
  <si>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</si>
  <si>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</si>
  <si>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</si>
  <si>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</si>
  <si>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</si>
  <si>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</si>
  <si>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</si>
  <si>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</si>
  <si>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</si>
  <si>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</si>
  <si>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</si>
  <si>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</si>
  <si>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</si>
  <si>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</si>
  <si>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</si>
  <si>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</si>
  <si>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</si>
  <si>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</si>
  <si>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</si>
  <si>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</si>
  <si>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</si>
  <si>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</si>
  <si>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</si>
  <si>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</si>
  <si>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</si>
  <si>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</si>
  <si>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</si>
  <si>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</si>
  <si>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</si>
  <si>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</si>
  <si>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</si>
  <si>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</si>
  <si>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</si>
  <si>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</si>
  <si>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</si>
  <si>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</si>
  <si>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</si>
  <si>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</si>
  <si>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</si>
  <si>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</si>
  <si>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</si>
  <si>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</si>
  <si>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</si>
  <si>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</si>
  <si>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</si>
  <si>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</si>
  <si>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</si>
  <si>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</si>
  <si>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</si>
  <si>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</si>
  <si>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</si>
  <si>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</si>
  <si>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</si>
  <si>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</si>
  <si>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</si>
  <si>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</si>
  <si>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</si>
  <si>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</si>
  <si>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</si>
  <si>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</si>
  <si>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</si>
  <si>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</si>
  <si>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</si>
  <si>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</si>
  <si>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</si>
  <si>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</si>
  <si>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</si>
  <si>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</si>
  <si>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</si>
  <si>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</si>
  <si>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</si>
  <si>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</si>
  <si>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</si>
  <si>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</si>
  <si>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</si>
  <si>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</si>
  <si>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</si>
  <si>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</si>
  <si>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</si>
  <si>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</si>
  <si>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</si>
  <si>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</si>
  <si>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</si>
  <si>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</si>
  <si>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</si>
  <si>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</si>
  <si>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</si>
  <si>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</si>
  <si>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</si>
  <si>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</si>
  <si>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</si>
  <si>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</si>
  <si>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</si>
  <si>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</si>
  <si>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</si>
  <si>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</si>
  <si>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</si>
  <si>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</si>
  <si>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</si>
  <si>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</si>
  <si>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</si>
  <si>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</si>
  <si>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</si>
  <si>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</si>
  <si>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</si>
  <si>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</si>
  <si>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</si>
  <si>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</si>
  <si>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</si>
  <si>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</si>
  <si>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</si>
  <si>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</si>
  <si>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</si>
  <si>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</si>
  <si>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</si>
  <si>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</si>
  <si>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</si>
  <si>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</si>
  <si>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</si>
  <si>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</si>
  <si>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</si>
  <si>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</si>
  <si>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</si>
  <si>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</si>
  <si>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</si>
  <si>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</si>
  <si>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</si>
  <si>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</si>
  <si>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</si>
  <si>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</si>
  <si>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</si>
  <si>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</si>
  <si>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</si>
  <si>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</si>
  <si>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</si>
  <si>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</si>
  <si>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</si>
  <si>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</si>
  <si>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</si>
  <si>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</si>
  <si>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</si>
  <si>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</si>
  <si>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</si>
  <si>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</si>
  <si>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</si>
  <si>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</si>
  <si>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</si>
  <si>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</si>
  <si>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</si>
  <si>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</si>
  <si>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</si>
  <si>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</si>
  <si>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</si>
  <si>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</si>
  <si>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</si>
  <si>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</si>
  <si>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</si>
  <si>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</si>
  <si>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</si>
  <si>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</si>
  <si>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</si>
  <si>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</si>
  <si>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</si>
  <si>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</si>
  <si>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</si>
  <si>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</si>
  <si>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</si>
  <si>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</si>
  <si>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</si>
  <si>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</si>
  <si>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</si>
  <si>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</si>
  <si>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</si>
  <si>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</si>
  <si>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</si>
  <si>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</si>
  <si>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</si>
  <si>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</si>
  <si>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</si>
  <si>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</si>
  <si>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</si>
  <si>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</si>
  <si>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</si>
  <si>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</si>
  <si>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</si>
  <si>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</si>
  <si>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</si>
  <si>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</si>
  <si>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</si>
  <si>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</si>
  <si>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</si>
  <si>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</si>
  <si>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</si>
  <si>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</si>
  <si>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</si>
  <si>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</si>
  <si>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</si>
  <si>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</si>
  <si>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</si>
  <si>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</si>
  <si>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</si>
  <si>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</si>
  <si>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</si>
  <si>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</si>
  <si>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</si>
  <si>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</si>
  <si>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</si>
  <si>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</si>
  <si>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</si>
  <si>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</si>
  <si>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</si>
  <si>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</si>
  <si>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</si>
  <si>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</si>
  <si>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</si>
  <si>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</si>
  <si>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</si>
  <si>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</si>
  <si>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</si>
  <si>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</si>
  <si>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</si>
  <si>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</si>
  <si>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</si>
  <si>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</si>
  <si>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</si>
  <si>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</si>
  <si>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</si>
  <si>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</si>
  <si>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</si>
  <si>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</si>
  <si>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</si>
  <si>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</si>
  <si>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</si>
  <si>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</si>
  <si>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</si>
  <si>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</si>
  <si>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</si>
  <si>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</si>
  <si>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</si>
  <si>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</si>
  <si>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</si>
  <si>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</si>
  <si>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</si>
  <si>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</si>
  <si>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</si>
  <si>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</si>
  <si>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</si>
  <si>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</si>
  <si>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</si>
  <si>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</si>
  <si>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</si>
  <si>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</si>
  <si>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</si>
  <si>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</si>
  <si>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</si>
  <si>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</si>
  <si>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</si>
  <si>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</si>
  <si>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</si>
  <si>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</si>
  <si>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</si>
  <si>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</si>
  <si>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</si>
  <si>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</si>
  <si>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</si>
  <si>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</si>
  <si>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</si>
  <si>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</si>
  <si>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</si>
  <si>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</si>
  <si>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</si>
  <si>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</si>
  <si>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</si>
  <si>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</si>
  <si>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</si>
  <si>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</si>
  <si>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</si>
  <si>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</si>
  <si>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</si>
  <si>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</si>
  <si>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</si>
  <si>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</si>
  <si>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</si>
  <si>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</si>
  <si>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</si>
  <si>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</si>
  <si>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</si>
  <si>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</si>
  <si>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</si>
  <si>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</si>
  <si>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</si>
  <si>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</si>
  <si>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</si>
  <si>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</si>
  <si>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</si>
  <si>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</si>
  <si>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</si>
  <si>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</si>
  <si>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</si>
  <si>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</si>
  <si>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</si>
  <si>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</si>
  <si>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</si>
  <si>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</si>
  <si>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</si>
  <si>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</si>
  <si>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</si>
  <si>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</si>
  <si>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</si>
  <si>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</si>
  <si>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</si>
  <si>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</si>
  <si>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</si>
  <si>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</si>
  <si>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</si>
  <si>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</si>
  <si>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</si>
  <si>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</si>
  <si>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</si>
  <si>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</si>
  <si>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</si>
  <si>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</si>
  <si>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</si>
  <si>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</si>
  <si>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</si>
  <si>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</si>
  <si>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</si>
  <si>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</si>
  <si>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</si>
  <si>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</si>
  <si>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</si>
  <si>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</si>
  <si>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</si>
  <si>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</si>
  <si>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</si>
  <si>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</si>
  <si>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</si>
  <si>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</si>
  <si>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</si>
  <si>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</si>
  <si>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</si>
  <si>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</si>
  <si>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</si>
  <si>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</si>
  <si>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</si>
  <si>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</si>
  <si>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</si>
  <si>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</si>
  <si>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</si>
  <si>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</si>
  <si>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</si>
  <si>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</si>
  <si>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</si>
  <si>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</si>
  <si>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</si>
  <si>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</si>
  <si>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</si>
  <si>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</si>
  <si>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</si>
  <si>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</si>
  <si>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</si>
  <si>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</si>
  <si>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</si>
  <si>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</si>
  <si>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</si>
  <si>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</si>
  <si>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</si>
  <si>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</si>
  <si>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</si>
  <si>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</si>
  <si>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</si>
  <si>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</si>
  <si>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</si>
  <si>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</si>
  <si>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</si>
  <si>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</si>
  <si>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</si>
  <si>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</si>
  <si>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</si>
  <si>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</si>
  <si>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</si>
  <si>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</si>
  <si>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</si>
  <si>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</si>
  <si>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</si>
  <si>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</si>
  <si>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</si>
  <si>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</si>
  <si>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</si>
  <si>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</si>
  <si>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</si>
  <si>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</si>
  <si>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</si>
  <si>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</si>
  <si>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</si>
  <si>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</si>
  <si>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</si>
  <si>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</si>
  <si>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</si>
  <si>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</si>
  <si>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</si>
  <si>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</si>
  <si>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</si>
  <si>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</si>
  <si>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</si>
  <si>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</si>
  <si>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</si>
  <si>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</si>
  <si>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</si>
  <si>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</si>
  <si>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</si>
  <si>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</si>
  <si>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</si>
  <si>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</si>
  <si>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</si>
  <si>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</si>
  <si>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</si>
  <si>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</si>
  <si>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</si>
  <si>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</si>
  <si>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</si>
  <si>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</si>
  <si>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</si>
  <si>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</si>
  <si>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</si>
  <si>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</si>
  <si>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</si>
  <si>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</si>
  <si>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</si>
  <si>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</si>
  <si>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</si>
  <si>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</si>
  <si>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</si>
  <si>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</si>
  <si>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</si>
  <si>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</si>
  <si>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</si>
  <si>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</si>
  <si>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</si>
  <si>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</si>
  <si>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</si>
  <si>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</si>
  <si>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</si>
  <si>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</si>
  <si>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</si>
  <si>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</si>
  <si>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</si>
  <si>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</si>
  <si>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</si>
  <si>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</si>
  <si>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</si>
  <si>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</si>
  <si>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</si>
  <si>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</si>
  <si>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</si>
  <si>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</si>
  <si>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</si>
  <si>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</si>
  <si>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</si>
  <si>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</si>
  <si>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</si>
  <si>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</si>
  <si>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</si>
  <si>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</si>
  <si>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</si>
  <si>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</si>
  <si>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</si>
  <si>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</si>
  <si>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</si>
  <si>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</si>
  <si>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</si>
  <si>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</si>
  <si>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</si>
  <si>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</si>
  <si>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</si>
  <si>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</si>
  <si>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</si>
  <si>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</si>
  <si>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</si>
  <si>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</si>
  <si>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</si>
  <si>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</si>
  <si>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</si>
  <si>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</si>
  <si>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</si>
  <si>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</si>
  <si>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</si>
  <si>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</si>
  <si>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</si>
  <si>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</si>
  <si>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</si>
  <si>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</si>
  <si>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</si>
  <si>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</si>
  <si>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</si>
  <si>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</si>
  <si>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</si>
  <si>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</si>
  <si>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</si>
  <si>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</si>
  <si>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</si>
  <si>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</si>
  <si>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</si>
  <si>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</si>
  <si>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</si>
  <si>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</si>
  <si>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</si>
  <si>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</si>
  <si>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</si>
  <si>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</si>
  <si>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</si>
  <si>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</si>
  <si>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</si>
  <si>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</si>
  <si>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</si>
  <si>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</si>
  <si>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</si>
  <si>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</si>
  <si>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</si>
  <si>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</si>
  <si>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</si>
  <si>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</si>
  <si>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</si>
  <si>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</si>
  <si>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</si>
  <si>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</si>
  <si>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</si>
  <si>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</si>
  <si>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</si>
  <si>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</si>
  <si>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</si>
  <si>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</si>
  <si>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</si>
  <si>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</si>
  <si>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</si>
  <si>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</si>
  <si>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</si>
  <si>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</si>
  <si>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</si>
  <si>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</si>
  <si>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</si>
  <si>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</si>
  <si>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</si>
  <si>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</si>
  <si>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</si>
  <si>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</si>
  <si>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</si>
  <si>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</si>
  <si>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</si>
  <si>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</si>
  <si>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</si>
  <si>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</si>
  <si>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</si>
  <si>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</si>
  <si>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</si>
  <si>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</si>
  <si>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</si>
  <si>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</si>
  <si>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</si>
  <si>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</si>
  <si>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</si>
  <si>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</si>
  <si>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</si>
  <si>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</si>
  <si>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</si>
  <si>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</si>
  <si>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</si>
  <si>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</si>
  <si>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</si>
  <si>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</si>
  <si>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</si>
  <si>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</si>
  <si>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</si>
  <si>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</si>
  <si>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</si>
  <si>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</si>
  <si>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</si>
  <si>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</si>
  <si>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</si>
  <si>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</si>
  <si>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</si>
  <si>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</si>
  <si>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</si>
  <si>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</si>
  <si>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</si>
  <si>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</si>
  <si>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</si>
  <si>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</si>
  <si>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</si>
  <si>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</si>
  <si>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</si>
  <si>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</si>
  <si>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</si>
  <si>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</si>
  <si>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</si>
  <si>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</si>
  <si>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</si>
  <si>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</si>
  <si>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</si>
  <si>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</si>
  <si>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</si>
  <si>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</si>
  <si>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</si>
  <si>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</si>
  <si>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</si>
  <si>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</si>
  <si>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</si>
  <si>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</si>
  <si>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</si>
  <si>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</si>
  <si>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</si>
  <si>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</si>
  <si>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</si>
  <si>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</si>
  <si>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</si>
  <si>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</si>
  <si>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</si>
  <si>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</si>
  <si>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</si>
  <si>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</si>
  <si>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</si>
  <si>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</si>
  <si>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</si>
  <si>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</si>
  <si>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</si>
  <si>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</si>
  <si>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</si>
  <si>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</si>
  <si>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</si>
  <si>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</si>
  <si>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</si>
  <si>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</si>
  <si>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</si>
  <si>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</si>
  <si>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</si>
  <si>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</si>
  <si>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</si>
  <si>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</si>
  <si>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</si>
  <si>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</si>
  <si>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</si>
  <si>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</si>
  <si>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</si>
  <si>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</si>
  <si>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</si>
  <si>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</si>
  <si>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</si>
  <si>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</si>
  <si>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</si>
  <si>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</si>
  <si>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</si>
  <si>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</si>
  <si>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</si>
  <si>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</si>
  <si>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</si>
  <si>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</si>
  <si>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</si>
  <si>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</si>
  <si>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</si>
  <si>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</si>
  <si>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</si>
  <si>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</si>
  <si>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</si>
  <si>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</si>
  <si>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</si>
  <si>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</si>
  <si>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</si>
  <si>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</si>
  <si>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</si>
  <si>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</si>
  <si>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</si>
  <si>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</si>
  <si>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</si>
  <si>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</si>
  <si>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</si>
  <si>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</si>
  <si>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</si>
  <si>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</si>
  <si>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</si>
  <si>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</si>
  <si>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</si>
  <si>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</si>
  <si>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</si>
  <si>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</si>
  <si>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</si>
  <si>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</si>
  <si>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</si>
  <si>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</si>
  <si>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</si>
  <si>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</si>
  <si>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</si>
  <si>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</si>
  <si>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</si>
  <si>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</si>
  <si>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</si>
  <si>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</si>
  <si>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</si>
  <si>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</si>
  <si>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</si>
  <si>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</si>
  <si>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</si>
  <si>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</si>
  <si>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</si>
  <si>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</si>
  <si>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</si>
  <si>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</si>
  <si>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</si>
  <si>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</si>
  <si>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</si>
  <si>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</si>
  <si>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</si>
  <si>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</si>
  <si>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</si>
  <si>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</si>
  <si>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</si>
  <si>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</si>
  <si>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</si>
  <si>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</si>
  <si>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</si>
  <si>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</si>
  <si>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</si>
  <si>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</si>
  <si>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</si>
  <si>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</si>
  <si>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</si>
  <si>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</si>
  <si>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</si>
  <si>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</si>
  <si>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</si>
  <si>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</si>
  <si>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</si>
  <si>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</si>
  <si>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</si>
  <si>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</si>
  <si>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</si>
  <si>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</si>
  <si>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</si>
  <si>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</si>
  <si>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</si>
  <si>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</si>
  <si>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</si>
  <si>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</si>
  <si>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</si>
  <si>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</si>
  <si>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</si>
  <si>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</si>
  <si>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</si>
  <si>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</si>
  <si>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</si>
  <si>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</si>
  <si>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</si>
  <si>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</si>
  <si>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</si>
  <si>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</si>
  <si>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</si>
  <si>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</si>
  <si>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</si>
  <si>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</si>
  <si>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</si>
  <si>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</si>
  <si>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</si>
  <si>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</si>
  <si>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</si>
  <si>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</si>
  <si>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</si>
  <si>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</si>
  <si>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</si>
  <si>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</si>
  <si>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</si>
  <si>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</si>
  <si>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</si>
  <si>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</si>
  <si>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</si>
  <si>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</si>
  <si>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</si>
  <si>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</si>
  <si>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</si>
  <si>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</si>
  <si>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</si>
  <si>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</si>
  <si>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</si>
  <si>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</si>
  <si>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</si>
  <si>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</si>
  <si>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</si>
  <si>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</si>
  <si>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</si>
  <si>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</si>
  <si>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</si>
  <si>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</si>
  <si>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</si>
  <si>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</si>
  <si>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</si>
  <si>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</si>
  <si>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</si>
  <si>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</si>
  <si>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</si>
  <si>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</si>
  <si>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</si>
  <si>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</si>
  <si>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</si>
  <si>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</si>
  <si>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</si>
  <si>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</si>
  <si>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</si>
  <si>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</si>
  <si>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</si>
  <si>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</si>
  <si>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</si>
  <si>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</si>
  <si>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</si>
  <si>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</si>
  <si>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</si>
  <si>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</si>
  <si>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</si>
  <si>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</si>
  <si>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</si>
  <si>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</si>
  <si>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</si>
  <si>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</si>
  <si>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</si>
  <si>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</si>
  <si>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</si>
  <si>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</si>
  <si>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</si>
  <si>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</si>
  <si>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</si>
  <si>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</si>
  <si>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</si>
  <si>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</si>
  <si>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</si>
  <si>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</si>
  <si>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</si>
  <si>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</si>
  <si>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</si>
  <si>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</si>
  <si>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</si>
  <si>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</si>
  <si>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</si>
  <si>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</si>
  <si>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</si>
  <si>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</si>
  <si>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</si>
  <si>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</si>
  <si>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</si>
  <si>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</si>
  <si>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</si>
  <si>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</si>
  <si>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</si>
  <si>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</si>
  <si>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</si>
  <si>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</si>
  <si>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</si>
  <si>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</si>
  <si>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</si>
  <si>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</si>
  <si>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</si>
  <si>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</si>
  <si>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</si>
  <si>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</si>
  <si>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</si>
  <si>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</si>
  <si>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</si>
  <si>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</si>
  <si>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</si>
  <si>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</si>
  <si>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</si>
  <si>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</si>
  <si>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</si>
  <si>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</si>
  <si>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</si>
  <si>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</si>
  <si>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</si>
  <si>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</si>
  <si>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</si>
  <si>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</si>
  <si>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</si>
  <si>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</si>
  <si>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</si>
  <si>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</si>
  <si>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</si>
  <si>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</si>
  <si>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</si>
  <si>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</si>
  <si>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</si>
  <si>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</si>
  <si>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</si>
  <si>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</si>
  <si>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</si>
  <si>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</si>
  <si>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</si>
  <si>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</si>
  <si>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</si>
  <si>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</si>
  <si>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</si>
  <si>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</si>
  <si>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</si>
  <si>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</si>
  <si>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</si>
  <si>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</si>
  <si>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</si>
  <si>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</si>
  <si>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</si>
  <si>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</si>
  <si>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</si>
  <si>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</si>
  <si>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</si>
  <si>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</si>
  <si>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</si>
  <si>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</si>
  <si>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</si>
  <si>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</si>
  <si>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</si>
  <si>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</si>
  <si>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</si>
  <si>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</si>
  <si>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</si>
  <si>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</si>
  <si>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</si>
  <si>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</si>
  <si>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</si>
  <si>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</si>
  <si>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</si>
  <si>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</si>
  <si>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</si>
  <si>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</si>
  <si>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</si>
  <si>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</si>
  <si>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</si>
  <si>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</si>
  <si>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</si>
  <si>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</si>
  <si>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</si>
  <si>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</si>
  <si>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</si>
  <si>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</si>
  <si>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</si>
  <si>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</si>
  <si>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</si>
  <si>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</si>
  <si>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</si>
  <si>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</si>
  <si>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</si>
  <si>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</si>
  <si>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</si>
  <si>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</si>
  <si>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</si>
  <si>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</si>
  <si>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</si>
  <si>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</si>
  <si>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</si>
  <si>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</si>
  <si>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</si>
  <si>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</si>
  <si>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</si>
  <si>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</si>
  <si>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</si>
  <si>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</si>
  <si>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</si>
  <si>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</si>
  <si>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</si>
  <si>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</si>
  <si>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</si>
  <si>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</si>
  <si>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</si>
  <si>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</si>
  <si>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</si>
  <si>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</si>
  <si>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</si>
  <si>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</si>
  <si>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</si>
  <si>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</si>
  <si>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</si>
  <si>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</si>
  <si>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</si>
  <si>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</si>
  <si>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</si>
  <si>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</si>
  <si>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</si>
  <si>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</si>
  <si>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</si>
  <si>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</si>
  <si>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</si>
  <si>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</si>
  <si>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</si>
  <si>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</si>
  <si>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</si>
  <si>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</si>
  <si>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</si>
  <si>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</si>
  <si>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</si>
  <si>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</si>
  <si>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</si>
  <si>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</si>
  <si>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</si>
  <si>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</si>
  <si>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</si>
  <si>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</si>
  <si>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</si>
  <si>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</si>
  <si>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</si>
  <si>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</si>
  <si>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</si>
  <si>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</si>
  <si>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</si>
  <si>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</si>
  <si>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</si>
  <si>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</si>
  <si>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</si>
  <si>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</si>
  <si>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</si>
  <si>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</si>
  <si>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</si>
  <si>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</si>
  <si>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</si>
  <si>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</si>
  <si>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</si>
  <si>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</si>
  <si>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</si>
  <si>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</si>
  <si>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</si>
  <si>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</si>
  <si>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</si>
  <si>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</si>
  <si>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</si>
  <si>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</si>
  <si>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</si>
  <si>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</si>
  <si>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</si>
  <si>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</si>
  <si>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</si>
  <si>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</si>
  <si>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</si>
  <si>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</si>
  <si>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</si>
  <si>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</si>
  <si>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</si>
  <si>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</si>
  <si>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</si>
  <si>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</si>
  <si>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</si>
  <si>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</si>
  <si>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</si>
  <si>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</si>
  <si>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</si>
  <si>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</si>
  <si>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</si>
  <si>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</si>
  <si>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</si>
  <si>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</si>
  <si>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</si>
  <si>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</si>
  <si>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</si>
  <si>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</si>
  <si>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</si>
  <si>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</si>
  <si>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</si>
  <si>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</si>
  <si>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</si>
  <si>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</si>
  <si>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</si>
  <si>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</si>
  <si>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</si>
  <si>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</si>
  <si>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</si>
  <si>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</si>
  <si>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</si>
  <si>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</si>
  <si>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</si>
  <si>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</si>
  <si>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</si>
  <si>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</si>
  <si>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</si>
  <si>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</si>
  <si>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</si>
  <si>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</si>
  <si>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</si>
  <si>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</si>
  <si>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</si>
  <si>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</si>
  <si>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</si>
  <si>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</si>
  <si>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</si>
  <si>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</si>
  <si>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</si>
  <si>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</si>
  <si>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</si>
  <si>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</si>
  <si>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</si>
  <si>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</si>
  <si>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</si>
  <si>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</si>
  <si>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</si>
  <si>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</si>
  <si>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</si>
  <si>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</si>
  <si>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</si>
  <si>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</si>
  <si>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</si>
  <si>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</si>
  <si>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</si>
  <si>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</si>
  <si>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</si>
  <si>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</si>
  <si>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</si>
  <si>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</si>
  <si>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</si>
  <si>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</si>
  <si>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</si>
  <si>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</si>
  <si>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</si>
  <si>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</si>
  <si>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</si>
  <si>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</si>
  <si>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</si>
  <si>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</si>
  <si>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</si>
  <si>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</si>
  <si>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</si>
  <si>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</si>
  <si>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</si>
  <si>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</si>
  <si>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</si>
  <si>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</si>
  <si>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</si>
  <si>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</si>
  <si>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</si>
  <si>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</si>
  <si>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</si>
  <si>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</si>
  <si>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</si>
  <si>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</si>
  <si>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</si>
  <si>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</si>
  <si>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</si>
  <si>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</si>
  <si>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</si>
  <si>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</si>
  <si>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</si>
  <si>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</si>
  <si>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</si>
  <si>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</si>
  <si>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</si>
  <si>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</si>
  <si>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</si>
  <si>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</si>
  <si>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</si>
  <si>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</si>
  <si>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</si>
  <si>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</si>
  <si>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</si>
  <si>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</si>
  <si>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</si>
  <si>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</si>
  <si>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</si>
  <si>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</si>
  <si>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</si>
  <si>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</si>
  <si>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</si>
  <si>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</si>
  <si>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</si>
  <si>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</si>
  <si>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</si>
  <si>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</si>
  <si>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</si>
  <si>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</si>
  <si>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</si>
  <si>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</si>
  <si>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</si>
  <si>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</si>
  <si>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</si>
  <si>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</si>
  <si>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</si>
  <si>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</si>
  <si>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</si>
  <si>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</si>
  <si>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</si>
  <si>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</si>
  <si>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</si>
  <si>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</si>
  <si>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</si>
  <si>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</si>
  <si>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</si>
  <si>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</si>
  <si>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</si>
  <si>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</si>
  <si>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</si>
  <si>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</si>
  <si>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</si>
  <si>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</si>
  <si>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</si>
  <si>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</si>
  <si>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</si>
  <si>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</si>
  <si>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</si>
  <si>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</si>
  <si>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</si>
  <si>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</si>
  <si>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</si>
  <si>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</si>
  <si>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</si>
  <si>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</si>
  <si>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</si>
  <si>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</si>
  <si>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</si>
  <si>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</si>
  <si>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</si>
  <si>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</si>
  <si>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</si>
  <si>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</si>
  <si>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</si>
  <si>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</si>
  <si>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</si>
  <si>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</si>
  <si>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</si>
  <si>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</si>
  <si>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</si>
  <si>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</si>
  <si>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</si>
  <si>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</si>
  <si>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</si>
  <si>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</si>
  <si>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</si>
  <si>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</si>
  <si>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</si>
  <si>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</si>
  <si>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</si>
  <si>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</si>
  <si>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</si>
  <si>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</si>
  <si>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</si>
  <si>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</si>
  <si>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</si>
  <si>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</si>
  <si>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</si>
  <si>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</si>
  <si>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</si>
  <si>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</si>
  <si>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</si>
  <si>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</si>
  <si>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</si>
  <si>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</si>
  <si>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</si>
  <si>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</si>
  <si>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</si>
  <si>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</si>
  <si>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</si>
  <si>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</si>
  <si>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</si>
  <si>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</si>
  <si>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</si>
  <si>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</si>
  <si>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</si>
  <si>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</si>
  <si>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</si>
  <si>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</si>
  <si>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</si>
  <si>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</si>
  <si>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</si>
  <si>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</si>
  <si>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</si>
  <si>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</si>
  <si>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</si>
  <si>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</si>
  <si>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</si>
  <si>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</si>
  <si>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</si>
  <si>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</si>
  <si>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</si>
  <si>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</si>
  <si>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</si>
  <si>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</si>
  <si>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</si>
  <si>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</si>
  <si>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</si>
  <si>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</si>
  <si>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</si>
  <si>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</si>
  <si>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</si>
  <si>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</si>
  <si>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</si>
  <si>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</si>
  <si>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</si>
  <si>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</si>
  <si>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</si>
  <si>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</si>
  <si>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</si>
  <si>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</si>
  <si>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</si>
  <si>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</si>
  <si>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</si>
  <si>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</si>
  <si>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</si>
  <si>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</si>
  <si>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</si>
  <si>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</si>
  <si>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</si>
  <si>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</si>
  <si>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</si>
  <si>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</si>
  <si>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</si>
  <si>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</si>
  <si>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</si>
  <si>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</si>
  <si>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</si>
  <si>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</si>
  <si>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</si>
  <si>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</si>
  <si>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</si>
  <si>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</si>
  <si>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</si>
  <si>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</si>
  <si>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</si>
  <si>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</si>
  <si>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</si>
  <si>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</si>
  <si>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</si>
  <si>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</si>
  <si>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</si>
  <si>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</si>
  <si>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</si>
  <si>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</si>
  <si>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</si>
  <si>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</si>
  <si>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</si>
  <si>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</si>
  <si>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</si>
  <si>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</si>
  <si>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</si>
  <si>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</si>
  <si>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</si>
  <si>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</si>
  <si>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</si>
  <si>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</si>
  <si>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</si>
  <si>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</si>
  <si>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</si>
  <si>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</si>
  <si>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</si>
  <si>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</si>
  <si>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</si>
  <si>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</si>
  <si>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</si>
  <si>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</si>
  <si>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</si>
  <si>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</si>
  <si>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</si>
  <si>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</si>
  <si>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</si>
  <si>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</si>
  <si>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</si>
  <si>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</si>
  <si>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</si>
  <si>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</si>
  <si>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</si>
  <si>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</si>
  <si>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</si>
  <si>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</si>
  <si>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</si>
  <si>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</si>
  <si>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</si>
  <si>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</si>
  <si>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</si>
  <si>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</si>
  <si>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</si>
  <si>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</si>
  <si>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</si>
  <si>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</si>
  <si>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</si>
  <si>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</si>
  <si>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</si>
  <si>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</si>
  <si>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</si>
  <si>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</si>
  <si>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</si>
  <si>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</si>
  <si>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</si>
  <si>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</si>
  <si>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</si>
  <si>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</si>
  <si>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</si>
  <si>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</si>
  <si>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</si>
  <si>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</si>
  <si>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</si>
  <si>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</si>
  <si>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</si>
  <si>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</si>
  <si>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</si>
  <si>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</si>
  <si>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</si>
  <si>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</si>
  <si>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</si>
  <si>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</si>
  <si>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</si>
  <si>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</si>
  <si>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</si>
  <si>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</si>
  <si>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</si>
  <si>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</si>
  <si>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</si>
  <si>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</si>
  <si>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</si>
  <si>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</si>
  <si>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</si>
  <si>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</si>
  <si>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</si>
  <si>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</si>
  <si>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</si>
  <si>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</si>
  <si>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</si>
  <si>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</si>
  <si>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</si>
  <si>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</si>
  <si>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</si>
  <si>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</si>
  <si>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</si>
  <si>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</si>
  <si>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</si>
  <si>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</si>
  <si>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</si>
  <si>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</si>
  <si>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</si>
  <si>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</si>
  <si>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</si>
  <si>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</si>
  <si>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</si>
  <si>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</si>
  <si>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</si>
  <si>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</si>
  <si>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</si>
  <si>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</si>
  <si>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</si>
  <si>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</si>
  <si>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</si>
  <si>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</si>
  <si>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</si>
  <si>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</si>
  <si>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</si>
  <si>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</si>
  <si>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</si>
  <si>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</si>
  <si>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</si>
  <si>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</si>
  <si>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</si>
  <si>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</si>
  <si>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</si>
  <si>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</si>
  <si>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</si>
  <si>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</si>
  <si>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</si>
  <si>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</si>
  <si>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</si>
  <si>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</si>
  <si>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</si>
  <si>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</si>
  <si>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</si>
  <si>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</si>
  <si>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</si>
  <si>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</si>
  <si>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</si>
  <si>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</si>
  <si>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</si>
  <si>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</si>
  <si>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</si>
  <si>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</si>
  <si>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</si>
  <si>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</si>
  <si>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</si>
  <si>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</si>
  <si>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</si>
  <si>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</si>
  <si>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</si>
  <si>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</si>
  <si>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</si>
  <si>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</si>
  <si>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</si>
  <si>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</si>
  <si>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</si>
  <si>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</si>
  <si>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</si>
  <si>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</si>
  <si>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</si>
  <si>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</si>
  <si>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</si>
  <si>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</si>
  <si>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</si>
  <si>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</si>
  <si>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</si>
  <si>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</si>
  <si>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</si>
  <si>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</si>
  <si>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</si>
  <si>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</si>
  <si>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</si>
  <si>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</si>
  <si>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</si>
  <si>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</si>
  <si>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</si>
  <si>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</si>
  <si>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</si>
  <si>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</si>
  <si>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</si>
  <si>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</si>
  <si>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</si>
  <si>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</si>
  <si>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</si>
  <si>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</si>
  <si>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</si>
  <si>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</si>
  <si>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</si>
  <si>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</si>
  <si>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</si>
  <si>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</si>
  <si>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</si>
  <si>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</si>
  <si>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</si>
  <si>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</si>
  <si>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</si>
  <si>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</si>
  <si>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</si>
  <si>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</si>
  <si>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</si>
  <si>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</si>
  <si>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</si>
  <si>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</si>
  <si>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</si>
  <si>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</si>
  <si>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</si>
  <si>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</si>
  <si>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</si>
  <si>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</si>
  <si>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</si>
  <si>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</si>
  <si>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</si>
  <si>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</si>
  <si>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</si>
  <si>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</si>
  <si>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</si>
  <si>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</si>
  <si>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</si>
  <si>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</si>
  <si>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</si>
  <si>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</si>
  <si>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</si>
  <si>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</si>
  <si>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</si>
  <si>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</si>
  <si>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</si>
  <si>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</si>
  <si>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</si>
  <si>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</si>
  <si>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</si>
  <si>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</si>
  <si>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</si>
  <si>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</si>
  <si>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</si>
  <si>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</si>
  <si>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</si>
  <si>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</si>
  <si>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</si>
  <si>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</si>
  <si>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</si>
  <si>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</si>
  <si>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</si>
  <si>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</si>
  <si>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</si>
  <si>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</si>
  <si>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</si>
  <si>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</si>
  <si>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</si>
  <si>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</si>
  <si>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</si>
  <si>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</si>
  <si>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</si>
  <si>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</si>
  <si>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</si>
  <si>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</si>
  <si>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</si>
  <si>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</si>
  <si>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</si>
  <si>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</si>
  <si>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</si>
  <si>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</si>
  <si>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</si>
  <si>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</si>
  <si>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</si>
  <si>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</si>
  <si>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</si>
  <si>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</si>
  <si>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</si>
  <si>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</si>
  <si>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</si>
  <si>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</si>
  <si>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</si>
  <si>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</si>
  <si>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</si>
  <si>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</si>
  <si>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</si>
  <si>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</si>
  <si>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</si>
  <si>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</si>
  <si>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</si>
  <si>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</si>
  <si>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</si>
  <si>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</si>
  <si>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</si>
  <si>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</si>
  <si>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</si>
  <si>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</si>
  <si>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</si>
  <si>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</si>
  <si>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</si>
  <si>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</si>
  <si>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</si>
  <si>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</si>
  <si>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</si>
  <si>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</si>
  <si>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</si>
  <si>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</si>
  <si>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</si>
  <si>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</si>
  <si>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</si>
  <si>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</si>
  <si>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</si>
  <si>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</si>
  <si>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</si>
  <si>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</si>
  <si>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</si>
  <si>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</si>
  <si>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</si>
  <si>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</si>
  <si>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</si>
  <si>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</si>
  <si>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</si>
  <si>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</si>
  <si>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</si>
  <si>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</si>
  <si>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</si>
  <si>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</si>
  <si>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</si>
  <si>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</si>
  <si>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</si>
  <si>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</si>
  <si>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</si>
  <si>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</si>
  <si>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</si>
  <si>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</si>
  <si>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</si>
  <si>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</si>
  <si>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</si>
  <si>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</si>
  <si>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</si>
  <si>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</si>
  <si>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</si>
  <si>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</si>
  <si>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</si>
  <si>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</si>
  <si>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</si>
  <si>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</si>
  <si>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</si>
  <si>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</si>
  <si>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</si>
  <si>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</si>
  <si>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</si>
  <si>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</si>
  <si>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</si>
  <si>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</si>
  <si>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</si>
  <si>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</si>
  <si>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</si>
  <si>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</si>
  <si>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</si>
  <si>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</si>
  <si>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</si>
  <si>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</si>
  <si>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</si>
  <si>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</si>
  <si>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</si>
  <si>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</si>
  <si>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</si>
  <si>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</si>
  <si>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</si>
  <si>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</si>
  <si>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</si>
  <si>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</si>
  <si>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</si>
  <si>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</si>
  <si>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</si>
  <si>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</si>
  <si>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</si>
  <si>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</si>
  <si>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</si>
  <si>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</si>
  <si>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</si>
  <si>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</si>
  <si>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</si>
  <si>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</si>
  <si>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</si>
  <si>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</si>
  <si>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</si>
  <si>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</si>
  <si>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</si>
  <si>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</si>
  <si>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</si>
  <si>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</si>
  <si>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</si>
  <si>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</si>
  <si>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</si>
  <si>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</si>
  <si>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</si>
  <si>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</si>
  <si>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</si>
  <si>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</si>
  <si>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</si>
  <si>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</si>
  <si>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</si>
  <si>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</si>
  <si>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</si>
  <si>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</si>
  <si>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</si>
  <si>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</si>
  <si>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</si>
  <si>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</si>
  <si>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</si>
  <si>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</si>
  <si>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</si>
  <si>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</si>
  <si>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</si>
  <si>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</si>
  <si>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</si>
  <si>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</si>
  <si>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</si>
  <si>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</si>
  <si>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</si>
  <si>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</si>
  <si>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</si>
  <si>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</si>
  <si>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</si>
  <si>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</si>
  <si>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</si>
  <si>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</si>
  <si>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</si>
  <si>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</si>
  <si>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</si>
  <si>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</si>
  <si>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</si>
  <si>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</si>
  <si>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</si>
  <si>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</si>
  <si>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</si>
  <si>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</si>
  <si>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</si>
  <si>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</si>
  <si>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</si>
  <si>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</si>
  <si>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</si>
  <si>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</si>
  <si>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</si>
  <si>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</si>
  <si>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</si>
  <si>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</si>
  <si>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</si>
  <si>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</si>
  <si>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</si>
  <si>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</si>
  <si>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</si>
  <si>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</si>
  <si>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</si>
  <si>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</si>
  <si>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</si>
  <si>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</si>
  <si>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</si>
  <si>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</si>
  <si>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</si>
  <si>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</si>
  <si>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</si>
  <si>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</si>
  <si>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</si>
  <si>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</si>
  <si>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</si>
  <si>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</si>
  <si>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</si>
  <si>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</si>
  <si>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</si>
  <si>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</si>
  <si>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</si>
  <si>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</si>
  <si>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</si>
  <si>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</si>
  <si>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</si>
  <si>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</si>
  <si>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</si>
  <si>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</si>
  <si>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</si>
  <si>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</si>
  <si>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</si>
  <si>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</si>
  <si>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</si>
  <si>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</si>
  <si>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</si>
  <si>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</si>
  <si>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</si>
  <si>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</si>
  <si>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</si>
  <si>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</si>
  <si>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</si>
  <si>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</si>
  <si>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</si>
  <si>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</si>
  <si>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</si>
  <si>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</si>
  <si>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</si>
  <si>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</si>
  <si>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</si>
  <si>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</si>
  <si>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</si>
  <si>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</si>
  <si>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</si>
  <si>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</si>
  <si>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</si>
  <si>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</si>
  <si>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</si>
  <si>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</si>
  <si>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</si>
  <si>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</si>
  <si>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</si>
  <si>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</si>
  <si>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</si>
  <si>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</si>
  <si>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</si>
  <si>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</si>
  <si>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</si>
  <si>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</si>
  <si>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</si>
  <si>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</si>
  <si>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</si>
  <si>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</si>
  <si>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</si>
  <si>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</si>
  <si>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</si>
  <si>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</si>
  <si>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</si>
  <si>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</si>
  <si>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</si>
  <si>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</si>
  <si>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</si>
  <si>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</si>
  <si>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</si>
  <si>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</si>
  <si>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</si>
  <si>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</si>
  <si>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</si>
  <si>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</si>
  <si>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</si>
  <si>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</si>
  <si>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</si>
  <si>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</si>
  <si>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</si>
  <si>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</si>
  <si>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</si>
  <si>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</si>
  <si>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</si>
  <si>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</si>
  <si>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</si>
  <si>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</si>
  <si>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</si>
  <si>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</si>
  <si>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</si>
  <si>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</si>
  <si>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</si>
  <si>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</si>
  <si>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</si>
  <si>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</si>
  <si>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</si>
  <si>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</si>
  <si>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</si>
  <si>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</si>
  <si>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</si>
  <si>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</si>
  <si>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</si>
  <si>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</si>
  <si>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</si>
  <si>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</si>
  <si>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</si>
  <si>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</si>
  <si>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</si>
  <si>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</si>
  <si>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</si>
  <si>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</si>
  <si>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</si>
  <si>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</si>
  <si>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</si>
  <si>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</si>
  <si>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</si>
  <si>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</si>
  <si>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</si>
  <si>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</si>
  <si>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</si>
  <si>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</si>
  <si>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</si>
  <si>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</si>
  <si>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</si>
  <si>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</si>
  <si>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</si>
  <si>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</si>
  <si>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</si>
  <si>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</si>
  <si>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</si>
  <si>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</si>
  <si>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</si>
  <si>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</si>
  <si>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</si>
  <si>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</si>
  <si>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</si>
  <si>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</si>
  <si>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</si>
  <si>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</si>
  <si>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</si>
  <si>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</si>
  <si>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</si>
  <si>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</si>
  <si>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</si>
  <si>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</si>
  <si>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</si>
  <si>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</si>
  <si>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</si>
  <si>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</si>
  <si>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</si>
  <si>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</si>
  <si>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</si>
  <si>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</si>
  <si>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</si>
  <si>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</si>
  <si>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</si>
  <si>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</si>
  <si>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</si>
  <si>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</si>
  <si>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</si>
  <si>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</si>
  <si>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</si>
  <si>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</si>
  <si>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</si>
  <si>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</si>
  <si>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</si>
  <si>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</si>
  <si>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</si>
  <si>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</si>
  <si>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</si>
  <si>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</si>
  <si>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</si>
  <si>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</si>
  <si>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</si>
  <si>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</si>
  <si>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</si>
  <si>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</si>
  <si>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</si>
  <si>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</si>
  <si>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</si>
  <si>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</si>
  <si>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</si>
  <si>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</si>
  <si>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</si>
  <si>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</si>
  <si>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</si>
  <si>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</si>
  <si>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</si>
  <si>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</si>
  <si>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</si>
  <si>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</si>
  <si>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</si>
  <si>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</si>
  <si>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</si>
  <si>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</si>
  <si>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</si>
  <si>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</si>
  <si>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</si>
  <si>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</si>
  <si>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</si>
  <si>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</si>
  <si>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</si>
  <si>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</si>
  <si>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</si>
  <si>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</si>
  <si>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</si>
  <si>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</si>
  <si>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</si>
  <si>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</si>
  <si>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</si>
  <si>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</si>
  <si>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</si>
  <si>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</si>
  <si>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</si>
  <si>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</si>
  <si>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</si>
  <si>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</si>
  <si>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</si>
  <si>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</si>
  <si>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</si>
  <si>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</si>
  <si>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</si>
  <si>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</si>
  <si>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</si>
  <si>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</si>
  <si>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</si>
  <si>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</si>
  <si>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</si>
  <si>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</si>
  <si>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</si>
  <si>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</si>
  <si>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</si>
  <si>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</si>
  <si>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</si>
  <si>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</si>
  <si>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</si>
  <si>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</si>
  <si>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</si>
  <si>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</si>
  <si>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</si>
  <si>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</si>
  <si>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</si>
  <si>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</si>
  <si>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</si>
  <si>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</si>
  <si>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</si>
  <si>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</si>
  <si>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</si>
  <si>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</si>
  <si>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</si>
  <si>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</si>
  <si>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</si>
  <si>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</si>
  <si>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</si>
  <si>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</si>
  <si>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</si>
  <si>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</si>
  <si>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</si>
  <si>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</si>
  <si>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</si>
  <si>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</si>
  <si>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</si>
  <si>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</si>
  <si>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</si>
  <si>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</si>
  <si>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</si>
  <si>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</si>
  <si>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</si>
  <si>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</si>
  <si>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</si>
  <si>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</si>
  <si>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</si>
  <si>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</si>
  <si>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</si>
  <si>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</si>
  <si>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</si>
  <si>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</si>
  <si>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</si>
  <si>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</si>
  <si>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</si>
  <si>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</si>
  <si>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</si>
  <si>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</si>
  <si>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</si>
  <si>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</si>
  <si>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</si>
  <si>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</si>
  <si>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</si>
  <si>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</si>
  <si>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</si>
  <si>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</si>
  <si>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</si>
  <si>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</si>
  <si>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</si>
  <si>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</si>
  <si>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</si>
  <si>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</si>
  <si>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</si>
  <si>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</si>
  <si>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</si>
  <si>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</si>
  <si>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</si>
  <si>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</si>
  <si>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</si>
  <si>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</si>
  <si>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</si>
  <si>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</si>
  <si>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</si>
  <si>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</si>
  <si>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</si>
  <si>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</si>
  <si>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</si>
  <si>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</si>
  <si>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</si>
  <si>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</si>
  <si>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</si>
  <si>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</si>
  <si>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</si>
  <si>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</si>
  <si>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</si>
  <si>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</si>
  <si>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</si>
  <si>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</si>
  <si>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</si>
  <si>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</si>
  <si>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</si>
  <si>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</si>
  <si>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</si>
  <si>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</si>
  <si>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</si>
  <si>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</si>
  <si>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</si>
  <si>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</si>
  <si>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</si>
  <si>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</si>
  <si>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</si>
  <si>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</si>
  <si>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</si>
  <si>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</si>
  <si>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</si>
  <si>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</si>
  <si>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</si>
  <si>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</si>
  <si>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</si>
  <si>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</si>
  <si>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</si>
  <si>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</si>
  <si>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</si>
  <si>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</si>
  <si>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</si>
  <si>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</si>
  <si>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</si>
  <si>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</si>
  <si>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</si>
  <si>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</si>
  <si>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</si>
  <si>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</si>
  <si>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</si>
  <si>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</si>
  <si>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</si>
  <si>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</si>
  <si>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</si>
  <si>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</si>
  <si>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</si>
  <si>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</si>
  <si>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</si>
  <si>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</si>
  <si>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</si>
  <si>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</si>
  <si>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</si>
  <si>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</si>
  <si>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</si>
  <si>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</si>
  <si>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</si>
  <si>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</si>
  <si>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</si>
  <si>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</si>
  <si>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</si>
  <si>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</si>
  <si>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</si>
  <si>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</si>
  <si>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</si>
  <si>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</si>
  <si>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</si>
  <si>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</si>
  <si>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</si>
  <si>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</si>
  <si>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</si>
  <si>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</si>
  <si>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</si>
  <si>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</si>
  <si>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</si>
  <si>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</si>
  <si>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</si>
  <si>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</si>
  <si>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</si>
  <si>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</si>
  <si>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</si>
  <si>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</si>
  <si>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</si>
  <si>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</si>
  <si>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</si>
  <si>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</si>
  <si>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</si>
  <si>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</si>
  <si>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</si>
  <si>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</si>
  <si>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</si>
  <si>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</si>
  <si>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</si>
  <si>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</si>
  <si>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</si>
  <si>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</si>
  <si>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</si>
  <si>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</si>
  <si>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</si>
  <si>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</si>
  <si>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</si>
  <si>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</si>
  <si>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</si>
  <si>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</si>
  <si>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</si>
  <si>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</si>
  <si>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</si>
  <si>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</si>
  <si>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</si>
  <si>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</si>
  <si>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</si>
  <si>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</si>
  <si>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</si>
  <si>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</si>
  <si>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</si>
  <si>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</si>
  <si>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</si>
  <si>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</si>
  <si>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</si>
  <si>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</si>
  <si>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</si>
  <si>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</si>
  <si>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</si>
  <si>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</si>
  <si>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</si>
  <si>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</si>
  <si>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</si>
  <si>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</si>
  <si>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</si>
  <si>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</si>
  <si>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</si>
  <si>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</si>
  <si>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</si>
  <si>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</si>
  <si>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</si>
  <si>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</si>
  <si>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</si>
  <si>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</si>
  <si>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</si>
  <si>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</si>
  <si>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</si>
  <si>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</si>
  <si>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</si>
  <si>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</si>
  <si>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</si>
  <si>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</si>
  <si>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</si>
  <si>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</si>
  <si>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</si>
  <si>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</si>
  <si>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</si>
  <si>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</si>
  <si>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</si>
  <si>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</si>
  <si>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</si>
  <si>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</si>
  <si>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</si>
  <si>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</si>
  <si>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</si>
  <si>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</si>
  <si>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</si>
  <si>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</si>
  <si>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</si>
  <si>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</si>
  <si>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</si>
  <si>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</si>
  <si>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</si>
  <si>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</si>
  <si>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</si>
  <si>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</si>
  <si>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</si>
  <si>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</si>
  <si>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</si>
  <si>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</si>
  <si>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</si>
  <si>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</si>
  <si>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</si>
  <si>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</si>
  <si>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</si>
  <si>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</si>
  <si>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</si>
  <si>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</si>
  <si>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</si>
  <si>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</si>
  <si>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</si>
  <si>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</si>
  <si>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</si>
  <si>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</si>
  <si>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</si>
  <si>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</si>
  <si>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</si>
  <si>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</si>
  <si>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</si>
  <si>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</si>
  <si>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</si>
  <si>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</si>
  <si>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</si>
  <si>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</si>
  <si>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</si>
  <si>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</si>
  <si>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</si>
  <si>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</si>
  <si>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</si>
  <si>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</si>
  <si>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</si>
  <si>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</si>
  <si>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</si>
  <si>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</si>
  <si>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</si>
  <si>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</si>
  <si>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</si>
  <si>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</si>
  <si>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</si>
  <si>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</si>
  <si>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</si>
  <si>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</si>
  <si>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</si>
  <si>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</si>
  <si>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</si>
  <si>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</si>
  <si>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</si>
  <si>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</si>
  <si>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</si>
  <si>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</si>
  <si>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</si>
  <si>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</si>
  <si>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</si>
  <si>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</si>
  <si>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</si>
  <si>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</si>
  <si>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</si>
  <si>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</si>
  <si>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</si>
  <si>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</si>
  <si>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</si>
  <si>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</si>
  <si>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</si>
  <si>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</si>
  <si>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</si>
  <si>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</si>
  <si>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</si>
  <si>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</si>
  <si>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</si>
  <si>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</si>
  <si>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</si>
  <si>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</si>
  <si>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</si>
  <si>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</si>
  <si>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</si>
  <si>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</si>
  <si>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</si>
  <si>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</si>
  <si>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</si>
  <si>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</si>
  <si>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</si>
  <si>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</si>
  <si>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</si>
  <si>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</si>
  <si>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</si>
  <si>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</si>
  <si>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</si>
  <si>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</si>
  <si>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</si>
  <si>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</si>
  <si>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</si>
  <si>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</si>
  <si>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</si>
  <si>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</si>
  <si>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</si>
  <si>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</si>
  <si>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</si>
  <si>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</si>
  <si>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</si>
  <si>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</si>
  <si>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</si>
  <si>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</si>
  <si>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</si>
  <si>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</si>
  <si>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</si>
  <si>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</si>
  <si>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</si>
  <si>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</si>
  <si>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</si>
  <si>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</si>
  <si>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</si>
  <si>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</si>
  <si>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</si>
  <si>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</si>
  <si>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</si>
  <si>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</si>
  <si>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</si>
  <si>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</si>
  <si>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</si>
  <si>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</si>
  <si>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</si>
  <si>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</si>
  <si>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</si>
  <si>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</si>
  <si>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</si>
  <si>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</si>
  <si>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</si>
  <si>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</si>
  <si>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</si>
  <si>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</si>
  <si>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</si>
  <si>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</si>
  <si>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</si>
  <si>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</si>
  <si>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</si>
  <si>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</si>
  <si>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</si>
  <si>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</si>
  <si>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</si>
  <si>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</si>
  <si>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</si>
  <si>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</si>
  <si>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</si>
  <si>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</si>
  <si>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</si>
  <si>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</si>
  <si>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</si>
  <si>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</si>
  <si>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</si>
  <si>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</si>
  <si>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</si>
  <si>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</si>
  <si>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</si>
  <si>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</si>
  <si>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</si>
  <si>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</si>
  <si>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</si>
  <si>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</si>
  <si>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</si>
  <si>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</si>
  <si>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</si>
  <si>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</si>
  <si>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</si>
  <si>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</si>
  <si>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</si>
  <si>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</si>
  <si>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</si>
  <si>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</si>
  <si>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</si>
  <si>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</si>
  <si>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</si>
  <si>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</si>
  <si>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</si>
  <si>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</si>
  <si>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</si>
  <si>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</si>
  <si>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</si>
  <si>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</si>
  <si>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</si>
  <si>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</si>
  <si>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</si>
  <si>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</si>
  <si>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</si>
  <si>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</si>
  <si>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</si>
  <si>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</si>
  <si>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</si>
  <si>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</si>
  <si>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</si>
  <si>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</si>
  <si>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</si>
  <si>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</si>
  <si>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</si>
  <si>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</si>
  <si>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</si>
  <si>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</si>
  <si>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</si>
  <si>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</si>
  <si>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</si>
  <si>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</si>
  <si>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</si>
  <si>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</si>
  <si>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</si>
  <si>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</si>
  <si>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</si>
  <si>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</si>
  <si>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</si>
  <si>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</si>
  <si>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</si>
  <si>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</si>
  <si>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</si>
  <si>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</si>
  <si>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</si>
  <si>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</si>
  <si>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</si>
  <si>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</si>
  <si>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</si>
  <si>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</si>
  <si>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</si>
  <si>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</si>
  <si>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</si>
  <si>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</si>
  <si>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</si>
  <si>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</si>
  <si>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</si>
  <si>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</si>
  <si>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</si>
  <si>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</si>
  <si>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</si>
  <si>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</si>
  <si>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</si>
  <si>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</si>
  <si>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</si>
  <si>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</si>
  <si>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</si>
  <si>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</si>
  <si>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</si>
  <si>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</si>
  <si>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</si>
  <si>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</si>
  <si>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</si>
  <si>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</si>
  <si>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</si>
  <si>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</si>
  <si>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</si>
  <si>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</si>
  <si>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</si>
  <si>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</si>
  <si>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</si>
  <si>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</si>
  <si>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</si>
  <si>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</si>
  <si>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</si>
  <si>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</si>
  <si>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</si>
  <si>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</si>
  <si>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</si>
  <si>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</si>
  <si>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</si>
  <si>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</si>
  <si>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</si>
  <si>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</si>
  <si>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</si>
  <si>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</si>
  <si>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</si>
  <si>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</si>
  <si>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</si>
  <si>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</si>
  <si>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</si>
  <si>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</si>
  <si>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</si>
  <si>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</si>
  <si>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</si>
  <si>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</si>
  <si>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</si>
  <si>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</si>
  <si>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</si>
  <si>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</si>
  <si>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</si>
  <si>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</si>
  <si>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</si>
  <si>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</si>
  <si>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</si>
  <si>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</si>
  <si>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</si>
  <si>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</si>
  <si>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</si>
  <si>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</si>
  <si>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</si>
  <si>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</si>
  <si>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</si>
  <si>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</si>
  <si>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</si>
  <si>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</si>
  <si>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</si>
  <si>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</si>
  <si>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</si>
  <si>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</si>
  <si>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</si>
  <si>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</si>
  <si>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</si>
  <si>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</si>
  <si>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</si>
  <si>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</si>
  <si>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</si>
  <si>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</si>
  <si>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</si>
  <si>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</si>
  <si>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</si>
  <si>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</si>
  <si>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</si>
  <si>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</si>
  <si>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</si>
  <si>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</si>
  <si>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</si>
  <si>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</si>
  <si>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</si>
  <si>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</si>
  <si>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</si>
  <si>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</si>
  <si>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</si>
  <si>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</si>
  <si>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</si>
  <si>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</si>
  <si>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</si>
  <si>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</si>
  <si>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</si>
  <si>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</si>
  <si>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</si>
  <si>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</si>
  <si>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</si>
  <si>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</si>
  <si>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</si>
  <si>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</si>
  <si>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</si>
  <si>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</si>
  <si>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</si>
  <si>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</si>
  <si>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</si>
  <si>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</si>
  <si>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</si>
  <si>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</si>
  <si>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</si>
  <si>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</si>
  <si>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</si>
  <si>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</si>
  <si>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</si>
  <si>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</si>
  <si>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</si>
  <si>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</si>
  <si>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</si>
  <si>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</si>
  <si>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</si>
  <si>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</si>
  <si>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</si>
  <si>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</si>
  <si>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</si>
  <si>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</si>
  <si>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</si>
  <si>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</si>
  <si>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</si>
  <si>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</si>
  <si>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</si>
  <si>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</si>
  <si>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</si>
  <si>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</si>
  <si>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</si>
  <si>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</si>
  <si>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</si>
  <si>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</si>
  <si>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</si>
  <si>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</si>
  <si>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</si>
  <si>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</si>
  <si>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</si>
  <si>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</si>
  <si>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</si>
  <si>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</si>
  <si>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</si>
  <si>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</si>
  <si>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</si>
  <si>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</si>
  <si>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</si>
  <si>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</si>
  <si>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</si>
  <si>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</si>
  <si>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</si>
  <si>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</si>
  <si>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</si>
  <si>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</si>
  <si>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</si>
  <si>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</si>
  <si>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</si>
  <si>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</si>
  <si>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</si>
  <si>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</si>
  <si>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</si>
  <si>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</si>
  <si>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</si>
  <si>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</si>
  <si>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</si>
  <si>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</si>
  <si>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</si>
  <si>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</si>
  <si>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</si>
  <si>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</si>
  <si>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</si>
  <si>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</si>
  <si>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</si>
  <si>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</si>
  <si>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</si>
  <si>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</si>
  <si>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</si>
  <si>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</si>
  <si>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</si>
  <si>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</si>
  <si>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</si>
  <si>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</si>
  <si>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</si>
  <si>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</si>
  <si>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</si>
  <si>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</si>
  <si>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</si>
  <si>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</si>
  <si>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</si>
  <si>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</si>
  <si>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</si>
  <si>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</si>
  <si>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</si>
  <si>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</si>
  <si>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</si>
  <si>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</si>
  <si>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</si>
  <si>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</si>
  <si>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</si>
  <si>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</si>
  <si>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</si>
  <si>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</si>
  <si>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</si>
  <si>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</si>
  <si>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</si>
  <si>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</si>
  <si>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</si>
  <si>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</si>
  <si>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</si>
  <si>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</si>
  <si>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</si>
  <si>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</si>
  <si>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</si>
  <si>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</si>
  <si>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</si>
  <si>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</si>
  <si>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</si>
  <si>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</si>
  <si>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</si>
  <si>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</si>
  <si>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</si>
  <si>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</si>
  <si>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</si>
  <si>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</si>
  <si>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</si>
  <si>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</si>
  <si>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</si>
  <si>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</si>
  <si>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</si>
  <si>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</si>
  <si>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</si>
  <si>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</si>
  <si>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</si>
  <si>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</si>
  <si>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</si>
  <si>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</si>
  <si>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</si>
  <si>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</si>
  <si>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</si>
  <si>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</si>
  <si>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</si>
  <si>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</si>
  <si>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</si>
  <si>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</si>
  <si>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</si>
  <si>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</si>
  <si>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</si>
  <si>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</si>
  <si>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</si>
  <si>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</si>
  <si>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</si>
  <si>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</si>
  <si>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</si>
  <si>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</si>
  <si>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</si>
  <si>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</si>
  <si>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</si>
  <si>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</si>
  <si>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</si>
  <si>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</si>
  <si>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</si>
  <si>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</si>
  <si>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</si>
  <si>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</si>
  <si>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</si>
  <si>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</si>
  <si>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</si>
  <si>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</si>
  <si>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</si>
  <si>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</si>
  <si>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</si>
  <si>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</si>
  <si>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</si>
  <si>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</si>
  <si>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</si>
  <si>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</si>
  <si>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</si>
  <si>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</si>
  <si>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</si>
  <si>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</si>
  <si>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</si>
  <si>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</si>
  <si>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</si>
  <si>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</si>
  <si>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</si>
  <si>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</si>
  <si>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</si>
  <si>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</si>
  <si>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</si>
  <si>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</si>
  <si>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</si>
  <si>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</si>
  <si>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</si>
  <si>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</si>
  <si>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</si>
  <si>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</si>
  <si>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</si>
  <si>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</si>
  <si>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</si>
  <si>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</si>
  <si>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</si>
  <si>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</si>
  <si>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</si>
  <si>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</si>
  <si>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</si>
  <si>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</si>
  <si>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</si>
  <si>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</si>
  <si>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</si>
  <si>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</si>
  <si>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</si>
  <si>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</si>
  <si>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</si>
  <si>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</si>
  <si>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</si>
  <si>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</si>
  <si>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</si>
  <si>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</si>
  <si>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</si>
  <si>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</si>
  <si>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</si>
  <si>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</si>
  <si>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</si>
  <si>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</si>
  <si>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</si>
  <si>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</si>
  <si>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</si>
  <si>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</si>
  <si>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</si>
  <si>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</si>
  <si>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</si>
  <si>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</si>
  <si>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</si>
  <si>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</si>
  <si>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</si>
  <si>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</si>
  <si>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</si>
  <si>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</si>
  <si>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</si>
  <si>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</si>
  <si>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</si>
  <si>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</si>
  <si>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</si>
  <si>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</si>
  <si>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</si>
  <si>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</si>
  <si>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</si>
  <si>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</si>
  <si>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</si>
  <si>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</si>
  <si>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</si>
  <si>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</si>
  <si>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</si>
  <si>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</si>
  <si>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</si>
  <si>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</si>
  <si>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</si>
  <si>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</si>
  <si>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</si>
  <si>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</si>
  <si>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</si>
  <si>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</si>
  <si>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</si>
  <si>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</si>
  <si>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</si>
  <si>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</si>
  <si>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</si>
  <si>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</si>
  <si>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</si>
  <si>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</si>
  <si>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</si>
  <si>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</si>
  <si>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</si>
  <si>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</si>
  <si>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</si>
  <si>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</si>
  <si>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</si>
  <si>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</si>
  <si>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</si>
  <si>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</si>
  <si>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</si>
  <si>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</si>
  <si>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</si>
  <si>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</si>
  <si>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</si>
  <si>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</si>
  <si>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</si>
  <si>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</si>
  <si>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</si>
  <si>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</si>
  <si>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</si>
  <si>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</si>
  <si>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</si>
  <si>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</si>
  <si>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</si>
  <si>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</si>
  <si>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</si>
  <si>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</si>
  <si>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</si>
  <si>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</si>
  <si>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</si>
  <si>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</si>
  <si>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</si>
  <si>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</si>
  <si>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</si>
  <si>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</si>
  <si>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</si>
  <si>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</si>
  <si>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</si>
  <si>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</si>
  <si>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</si>
  <si>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</si>
  <si>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</si>
  <si>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</si>
  <si>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</si>
  <si>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</si>
  <si>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</si>
  <si>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</si>
  <si>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</si>
  <si>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</si>
  <si>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</si>
  <si>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</si>
  <si>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</si>
  <si>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</si>
  <si>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</si>
  <si>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</si>
  <si>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</si>
  <si>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</si>
  <si>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</si>
  <si>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</si>
  <si>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</si>
  <si>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</si>
  <si>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</si>
  <si>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</si>
  <si>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</si>
  <si>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</si>
  <si>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</si>
  <si>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</si>
  <si>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</si>
  <si>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</si>
  <si>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</si>
  <si>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</si>
  <si>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</si>
  <si>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</si>
  <si>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</si>
  <si>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</si>
  <si>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</si>
  <si>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</si>
  <si>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</si>
  <si>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</si>
  <si>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</si>
  <si>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</si>
  <si>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</si>
  <si>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</si>
  <si>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</si>
  <si>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</si>
  <si>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</si>
  <si>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</si>
  <si>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</si>
  <si>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</si>
  <si>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</si>
  <si>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</si>
  <si>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</si>
  <si>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</si>
  <si>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</si>
  <si>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</si>
  <si>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</si>
  <si>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</si>
  <si>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</si>
  <si>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</si>
  <si>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</si>
  <si>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</si>
  <si>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</si>
  <si>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</si>
  <si>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</si>
  <si>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</si>
  <si>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</si>
  <si>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</si>
  <si>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</si>
  <si>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</si>
  <si>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</si>
  <si>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</si>
  <si>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</si>
  <si>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</si>
  <si>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</si>
  <si>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</si>
  <si>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</si>
  <si>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</si>
  <si>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</si>
  <si>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</si>
  <si>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</si>
  <si>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</si>
  <si>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</si>
  <si>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</si>
  <si>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</si>
  <si>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</si>
  <si>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</si>
  <si>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</si>
  <si>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</si>
  <si>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</si>
  <si>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</si>
  <si>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</si>
  <si>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</si>
  <si>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</si>
  <si>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</si>
  <si>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</si>
  <si>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</si>
  <si>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</si>
  <si>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</si>
  <si>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</si>
  <si>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</si>
  <si>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</si>
  <si>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</si>
  <si>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</si>
  <si>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</si>
  <si>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</si>
  <si>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</si>
  <si>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</si>
  <si>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</si>
  <si>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</si>
  <si>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</si>
  <si>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</si>
  <si>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</si>
  <si>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</si>
  <si>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</si>
  <si>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</si>
  <si>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</si>
  <si>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</si>
  <si>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</si>
  <si>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</si>
  <si>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</si>
  <si>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</si>
  <si>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</si>
  <si>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</si>
  <si>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</si>
  <si>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</si>
  <si>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</si>
  <si>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</si>
  <si>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</si>
  <si>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</si>
  <si>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</si>
  <si>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</si>
  <si>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</si>
  <si>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</si>
  <si>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</si>
  <si>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</si>
  <si>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</si>
  <si>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</si>
  <si>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</si>
  <si>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</si>
  <si>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</si>
  <si>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</si>
  <si>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</si>
  <si>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</si>
  <si>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</si>
  <si>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</si>
  <si>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</si>
  <si>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</si>
  <si>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</si>
  <si>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</si>
  <si>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</si>
  <si>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</si>
  <si>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</si>
  <si>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</si>
  <si>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</si>
  <si>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</si>
  <si>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</si>
  <si>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</si>
  <si>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</si>
  <si>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</si>
  <si>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</si>
  <si>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</si>
  <si>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</si>
  <si>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</si>
  <si>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</si>
  <si>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</si>
  <si>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</si>
  <si>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</si>
  <si>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</si>
  <si>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</si>
  <si>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</si>
  <si>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</si>
  <si>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</si>
  <si>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</si>
  <si>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</si>
  <si>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</si>
  <si>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</si>
  <si>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</si>
  <si>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</si>
  <si>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</si>
  <si>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</si>
  <si>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</si>
  <si>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</si>
  <si>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</si>
  <si>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</si>
  <si>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</si>
  <si>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</si>
  <si>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</si>
  <si>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</si>
  <si>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</si>
  <si>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</si>
  <si>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</si>
  <si>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</si>
  <si>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</si>
  <si>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</si>
  <si>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</si>
  <si>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</si>
  <si>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</si>
  <si>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</si>
  <si>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</si>
  <si>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</si>
  <si>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</si>
  <si>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</si>
  <si>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</si>
  <si>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</si>
  <si>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</si>
  <si>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</si>
  <si>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</si>
  <si>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</si>
  <si>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</si>
  <si>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</si>
  <si>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</si>
  <si>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</si>
  <si>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</si>
  <si>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</si>
  <si>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</si>
  <si>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</si>
  <si>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</si>
  <si>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</si>
  <si>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</si>
  <si>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</si>
  <si>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</si>
  <si>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</si>
  <si>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</si>
  <si>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</si>
  <si>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</si>
  <si>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</si>
  <si>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</si>
  <si>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</si>
  <si>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</si>
  <si>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</si>
  <si>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</si>
  <si>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</si>
  <si>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</si>
  <si>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</si>
  <si>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</si>
  <si>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</si>
  <si>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</si>
  <si>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</si>
  <si>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</si>
  <si>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</si>
  <si>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</si>
  <si>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</si>
  <si>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</si>
  <si>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</si>
  <si>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</si>
  <si>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</si>
  <si>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</si>
  <si>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</si>
  <si>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</si>
  <si>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</si>
  <si>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</si>
  <si>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</si>
  <si>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</si>
  <si>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</si>
  <si>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</si>
  <si>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</si>
  <si>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</si>
  <si>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</si>
  <si>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</si>
  <si>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</si>
  <si>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</si>
  <si>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</si>
  <si>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</si>
  <si>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</si>
  <si>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</si>
  <si>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</si>
  <si>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</si>
  <si>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</si>
  <si>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</si>
  <si>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</si>
  <si>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</si>
  <si>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</si>
  <si>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</si>
  <si>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</si>
  <si>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</si>
  <si>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</si>
  <si>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</si>
  <si>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</si>
  <si>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</si>
  <si>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</si>
  <si>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</si>
  <si>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</si>
  <si>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</si>
  <si>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</si>
  <si>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</si>
  <si>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</si>
  <si>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</si>
  <si>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</si>
  <si>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</si>
  <si>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</si>
  <si>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</si>
  <si>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</si>
  <si>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</si>
  <si>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</si>
  <si>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</si>
  <si>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</si>
  <si>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</si>
  <si>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</si>
  <si>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</si>
  <si>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</si>
  <si>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</si>
  <si>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</si>
  <si>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</si>
  <si>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</si>
  <si>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</si>
  <si>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</si>
  <si>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</si>
  <si>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</si>
  <si>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</si>
  <si>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</si>
  <si>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</si>
  <si>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</si>
  <si>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</si>
  <si>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</si>
  <si>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</si>
  <si>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</si>
  <si>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</si>
  <si>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</si>
  <si>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</si>
  <si>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</si>
  <si>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</si>
  <si>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</si>
  <si>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</si>
  <si>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</si>
  <si>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</si>
  <si>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</si>
  <si>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</si>
  <si>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</si>
  <si>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</si>
  <si>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</si>
  <si>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</si>
  <si>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</si>
  <si>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</si>
  <si>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</si>
  <si>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</si>
  <si>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</si>
  <si>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</si>
  <si>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</si>
  <si>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</si>
  <si>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</si>
  <si>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</si>
  <si>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</si>
  <si>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</si>
  <si>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</si>
  <si>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</si>
  <si>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</si>
  <si>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</si>
  <si>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</si>
  <si>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</si>
  <si>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</si>
  <si>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</si>
  <si>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</si>
  <si>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</si>
  <si>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</si>
  <si>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</si>
  <si>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</si>
  <si>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</si>
  <si>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</si>
  <si>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</si>
  <si>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</si>
  <si>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</si>
  <si>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</si>
  <si>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</si>
  <si>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</si>
  <si>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</si>
  <si>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</si>
  <si>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</si>
  <si>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</si>
  <si>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</si>
  <si>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</si>
  <si>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</si>
  <si>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</si>
  <si>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</si>
  <si>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</si>
  <si>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</si>
  <si>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</si>
  <si>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</si>
  <si>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</si>
  <si>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</si>
  <si>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</si>
  <si>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</si>
  <si>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</si>
  <si>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</si>
  <si>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</si>
  <si>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</si>
  <si>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</si>
  <si>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</si>
  <si>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</si>
  <si>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</si>
  <si>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</si>
  <si>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</si>
  <si>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</si>
  <si>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</si>
  <si>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</si>
  <si>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</si>
  <si>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</si>
  <si>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</si>
  <si>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</si>
  <si>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</si>
  <si>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</si>
  <si>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</si>
  <si>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</si>
  <si>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</si>
  <si>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</si>
  <si>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</si>
  <si>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</si>
  <si>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</si>
  <si>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</si>
  <si>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</si>
  <si>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</si>
  <si>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</si>
  <si>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</si>
  <si>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</si>
  <si>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</si>
  <si>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</si>
  <si>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</si>
  <si>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</si>
  <si>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</si>
  <si>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</si>
  <si>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</si>
  <si>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</si>
  <si>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</si>
  <si>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</si>
  <si>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</si>
  <si>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</si>
  <si>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</si>
  <si>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</si>
  <si>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</si>
  <si>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</si>
  <si>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</si>
  <si>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</si>
  <si>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</si>
  <si>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</si>
  <si>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</si>
  <si>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</si>
  <si>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</si>
  <si>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</si>
  <si>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</si>
  <si>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</si>
  <si>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</si>
  <si>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</si>
  <si>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</si>
  <si>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</si>
  <si>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</si>
  <si>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</si>
  <si>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</si>
  <si>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</si>
  <si>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</si>
  <si>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</si>
  <si>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</si>
  <si>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</si>
  <si>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</si>
  <si>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</si>
  <si>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</si>
  <si>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</si>
  <si>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</si>
  <si>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</si>
  <si>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</si>
  <si>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</si>
  <si>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</si>
  <si>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</si>
  <si>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</si>
  <si>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</si>
  <si>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</si>
  <si>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</si>
  <si>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</si>
  <si>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</si>
  <si>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</si>
  <si>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</si>
  <si>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</si>
  <si>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</si>
  <si>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</si>
  <si>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</si>
  <si>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</si>
  <si>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</si>
  <si>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</si>
  <si>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</si>
  <si>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</si>
  <si>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</si>
  <si>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</si>
  <si>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</si>
  <si>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</si>
  <si>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</si>
  <si>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</si>
  <si>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</si>
  <si>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</si>
  <si>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</si>
  <si>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</si>
  <si>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</si>
  <si>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</si>
  <si>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</si>
  <si>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</si>
  <si>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</si>
  <si>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</si>
  <si>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</si>
  <si>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</si>
  <si>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</si>
  <si>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</si>
  <si>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</si>
  <si>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</si>
  <si>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</si>
  <si>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</si>
  <si>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</si>
  <si>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</si>
  <si>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</si>
  <si>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</si>
  <si>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</si>
  <si>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</si>
  <si>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</si>
  <si>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</si>
  <si>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</si>
  <si>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</si>
  <si>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</si>
  <si>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</si>
  <si>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</si>
  <si>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</si>
  <si>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</si>
  <si>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</si>
  <si>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</si>
  <si>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</si>
  <si>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</si>
  <si>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</si>
  <si>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</si>
  <si>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</si>
  <si>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</si>
  <si>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</si>
  <si>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</si>
  <si>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</si>
  <si>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</si>
  <si>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</si>
  <si>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</si>
  <si>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</si>
  <si>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</si>
  <si>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</si>
  <si>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</si>
  <si>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</si>
  <si>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</si>
  <si>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</si>
  <si>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</si>
  <si>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</si>
  <si>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</si>
  <si>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</si>
  <si>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</si>
  <si>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</si>
  <si>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</si>
  <si>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</si>
  <si>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</si>
  <si>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</si>
  <si>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</si>
  <si>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</si>
  <si>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</si>
  <si>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</si>
  <si>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</si>
  <si>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</si>
  <si>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</si>
  <si>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</si>
  <si>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</si>
  <si>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</si>
  <si>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</si>
  <si>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</si>
  <si>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</si>
  <si>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</si>
  <si>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</si>
  <si>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</si>
  <si>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</si>
  <si>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</si>
  <si>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</si>
  <si>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</si>
  <si>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</si>
  <si>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</si>
  <si>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</si>
  <si>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</si>
  <si>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</si>
  <si>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</si>
  <si>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</si>
  <si>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</si>
  <si>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</si>
  <si>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</si>
  <si>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</si>
  <si>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</si>
  <si>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</si>
  <si>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</si>
  <si>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</si>
  <si>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</si>
  <si>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</si>
  <si>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</si>
  <si>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</si>
  <si>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</si>
  <si>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</si>
  <si>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</si>
  <si>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</si>
  <si>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</si>
  <si>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</si>
  <si>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</si>
  <si>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</si>
  <si>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</si>
  <si>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</si>
  <si>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</si>
  <si>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</si>
  <si>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</si>
  <si>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</si>
  <si>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</si>
  <si>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</si>
  <si>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</si>
  <si>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</si>
  <si>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</si>
  <si>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</si>
  <si>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</si>
  <si>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</si>
  <si>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</si>
  <si>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</si>
  <si>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</si>
  <si>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</si>
  <si>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</si>
  <si>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</si>
  <si>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</si>
  <si>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</si>
  <si>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</si>
  <si>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</si>
  <si>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</si>
  <si>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</si>
  <si>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</si>
  <si>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</si>
  <si>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</si>
  <si>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</si>
  <si>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</si>
  <si>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</si>
  <si>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</si>
  <si>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</si>
  <si>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</si>
  <si>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</si>
  <si>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</si>
  <si>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</si>
  <si>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</si>
  <si>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</si>
  <si>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</si>
  <si>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</si>
  <si>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</si>
  <si>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</si>
  <si>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</si>
  <si>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</si>
  <si>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</si>
  <si>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</si>
  <si>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</si>
  <si>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</si>
  <si>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</si>
  <si>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</si>
  <si>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</si>
  <si>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</si>
  <si>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</si>
  <si>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</si>
  <si>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</si>
  <si>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</si>
  <si>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</si>
  <si>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</si>
  <si>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</si>
  <si>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</si>
  <si>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</si>
  <si>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</si>
  <si>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</si>
  <si>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</si>
  <si>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</si>
  <si>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</si>
  <si>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</si>
  <si>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</si>
  <si>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</si>
  <si>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</si>
  <si>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</si>
  <si>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</si>
  <si>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</si>
  <si>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</si>
  <si>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</si>
  <si>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</si>
  <si>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</si>
  <si>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</si>
  <si>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</si>
  <si>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</si>
  <si>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</si>
  <si>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</si>
  <si>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</si>
  <si>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</si>
  <si>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</si>
  <si>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</si>
  <si>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</si>
  <si>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</si>
  <si>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</si>
  <si>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</si>
  <si>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</si>
  <si>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</si>
  <si>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</si>
  <si>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</si>
  <si>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</si>
  <si>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</si>
  <si>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</si>
  <si>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</si>
  <si>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</si>
  <si>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</si>
  <si>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</si>
  <si>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</si>
  <si>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</si>
  <si>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</si>
  <si>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</si>
  <si>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</si>
  <si>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</si>
  <si>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</si>
  <si>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</si>
  <si>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</si>
  <si>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</si>
  <si>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</si>
  <si>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</si>
  <si>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</si>
  <si>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</si>
  <si>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</si>
  <si>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</si>
  <si>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</si>
  <si>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</si>
  <si>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</si>
  <si>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</si>
  <si>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</si>
  <si>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</si>
  <si>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</si>
  <si>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</si>
  <si>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</si>
  <si>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</si>
  <si>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</si>
  <si>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</si>
  <si>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</si>
  <si>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</si>
  <si>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</si>
  <si>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</si>
  <si>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</si>
  <si>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</si>
  <si>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</si>
  <si>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</si>
  <si>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</si>
  <si>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</si>
  <si>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</si>
  <si>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</si>
  <si>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</si>
  <si>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</si>
  <si>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</si>
  <si>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</si>
  <si>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</si>
  <si>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</si>
  <si>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</si>
  <si>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</si>
  <si>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</si>
  <si>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</si>
  <si>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</si>
  <si>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</si>
  <si>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</si>
  <si>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</si>
  <si>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</si>
  <si>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</si>
  <si>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</si>
  <si>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</si>
  <si>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</si>
  <si>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</si>
  <si>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</si>
  <si>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</si>
  <si>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</si>
  <si>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</si>
  <si>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</si>
  <si>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</si>
  <si>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</si>
  <si>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</si>
  <si>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</si>
  <si>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</si>
  <si>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</si>
  <si>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</si>
  <si>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</si>
  <si>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</si>
  <si>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</si>
  <si>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</si>
  <si>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</si>
  <si>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</si>
  <si>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</si>
  <si>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</si>
  <si>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</si>
  <si>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</si>
  <si>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</si>
  <si>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</si>
  <si>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</si>
  <si>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</si>
  <si>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</si>
  <si>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</si>
  <si>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</si>
  <si>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</si>
  <si>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</si>
  <si>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</si>
  <si>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</si>
  <si>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</si>
  <si>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</si>
  <si>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</si>
  <si>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</si>
  <si>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</si>
  <si>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</si>
  <si>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</si>
  <si>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</si>
  <si>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</si>
  <si>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</si>
  <si>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</si>
  <si>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</si>
  <si>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</si>
  <si>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</si>
  <si>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</si>
  <si>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</si>
  <si>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</si>
  <si>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</si>
  <si>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</si>
  <si>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</si>
  <si>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</si>
  <si>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</si>
  <si>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</si>
  <si>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</si>
  <si>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</si>
  <si>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</si>
  <si>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</si>
  <si>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</si>
  <si>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</si>
  <si>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</si>
  <si>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</si>
  <si>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</si>
  <si>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</si>
  <si>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</si>
  <si>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</si>
  <si>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</si>
  <si>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</si>
  <si>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</si>
  <si>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</si>
  <si>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</si>
  <si>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</si>
  <si>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</si>
  <si>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</si>
  <si>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</si>
  <si>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</si>
  <si>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</si>
  <si>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</si>
  <si>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</si>
  <si>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</si>
  <si>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</si>
  <si>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</si>
  <si>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</si>
  <si>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</si>
  <si>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</si>
  <si>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</si>
  <si>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</si>
  <si>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</si>
  <si>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</si>
  <si>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</si>
  <si>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</si>
  <si>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</si>
  <si>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</si>
  <si>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</si>
  <si>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</si>
  <si>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</si>
  <si>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</si>
  <si>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</si>
  <si>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</si>
  <si>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</si>
  <si>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</si>
  <si>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</si>
  <si>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</si>
  <si>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</si>
  <si>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</si>
  <si>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</si>
  <si>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</si>
  <si>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</si>
  <si>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</si>
  <si>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</si>
  <si>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</si>
  <si>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</si>
  <si>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</si>
  <si>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</si>
  <si>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</si>
  <si>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</si>
  <si>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</si>
  <si>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</si>
  <si>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</si>
  <si>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</si>
  <si>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</si>
  <si>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</si>
  <si>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</si>
  <si>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</si>
  <si>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</si>
  <si>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</si>
  <si>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</si>
  <si>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</si>
  <si>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</si>
  <si>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</si>
  <si>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</si>
  <si>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</si>
  <si>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</si>
  <si>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</si>
  <si>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</si>
  <si>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</si>
  <si>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</si>
  <si>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</si>
  <si>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</si>
  <si>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</si>
  <si>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</si>
  <si>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</si>
  <si>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</si>
  <si>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</si>
  <si>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</si>
  <si>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</si>
  <si>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</si>
  <si>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</si>
  <si>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</si>
  <si>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</si>
  <si>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</si>
  <si>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</si>
  <si>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</si>
  <si>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</si>
  <si>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</si>
  <si>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</si>
  <si>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</si>
  <si>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</si>
  <si>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</si>
  <si>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</si>
  <si>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</si>
  <si>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</si>
  <si>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</si>
  <si>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</si>
  <si>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</si>
  <si>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</si>
  <si>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</si>
  <si>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</si>
  <si>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</si>
  <si>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</si>
  <si>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</si>
  <si>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</si>
  <si>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</si>
  <si>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</si>
  <si>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</si>
  <si>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</si>
  <si>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</si>
  <si>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</si>
  <si>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</si>
  <si>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</si>
  <si>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</si>
  <si>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</si>
  <si>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</si>
  <si>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</si>
  <si>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</si>
  <si>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</si>
  <si>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</si>
  <si>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</si>
  <si>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</si>
  <si>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</si>
  <si>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</si>
  <si>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</si>
  <si>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</si>
  <si>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</si>
  <si>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</si>
  <si>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</si>
  <si>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</si>
  <si>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</si>
  <si>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</si>
  <si>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</si>
  <si>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</si>
  <si>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</si>
  <si>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</si>
  <si>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</si>
  <si>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</si>
  <si>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</si>
  <si>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</si>
  <si>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</si>
  <si>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</si>
  <si>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</si>
  <si>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</si>
  <si>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</si>
  <si>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</si>
  <si>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</si>
  <si>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</si>
  <si>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</si>
  <si>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</si>
  <si>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</si>
  <si>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</si>
  <si>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</si>
  <si>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</si>
  <si>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</si>
  <si>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</si>
  <si>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</si>
  <si>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</si>
  <si>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</si>
  <si>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</si>
  <si>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</si>
  <si>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</si>
  <si>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</si>
  <si>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</si>
  <si>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</si>
  <si>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</si>
  <si>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</si>
  <si>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</si>
  <si>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</si>
  <si>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</si>
  <si>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</si>
  <si>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</si>
  <si>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</si>
  <si>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</si>
  <si>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</si>
  <si>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</si>
  <si>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</si>
  <si>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</si>
  <si>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</si>
  <si>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</si>
  <si>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</si>
  <si>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</si>
  <si>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</si>
  <si>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</si>
  <si>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</si>
  <si>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</si>
  <si>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</si>
  <si>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</si>
  <si>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</si>
  <si>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</si>
  <si>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</si>
  <si>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</si>
  <si>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</si>
  <si>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</si>
  <si>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</si>
  <si>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</si>
  <si>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</si>
  <si>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</si>
  <si>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</si>
  <si>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</si>
  <si>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</si>
  <si>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</si>
  <si>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</si>
  <si>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</si>
  <si>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</si>
  <si>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</si>
  <si>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</si>
  <si>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</si>
  <si>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</si>
  <si>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</si>
  <si>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</si>
  <si>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</si>
  <si>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</si>
  <si>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</si>
  <si>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</si>
  <si>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</si>
  <si>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</si>
  <si>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</si>
  <si>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</si>
  <si>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</si>
  <si>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</si>
  <si>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</si>
  <si>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</si>
  <si>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</si>
  <si>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</si>
  <si>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</si>
  <si>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</si>
  <si>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</si>
  <si>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</si>
  <si>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</si>
  <si>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</si>
  <si>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</si>
  <si>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</si>
  <si>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</si>
  <si>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</si>
  <si>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</si>
  <si>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</si>
  <si>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</si>
  <si>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</si>
  <si>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</si>
  <si>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</si>
  <si>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</si>
  <si>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</si>
  <si>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</si>
  <si>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</si>
  <si>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</si>
  <si>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</si>
  <si>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</si>
  <si>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</si>
  <si>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</si>
  <si>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</si>
  <si>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</si>
  <si>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</si>
  <si>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</si>
  <si>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</si>
  <si>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</si>
  <si>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</si>
  <si>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</si>
  <si>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</si>
  <si>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</si>
  <si>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</si>
  <si>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</si>
  <si>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</si>
  <si>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</si>
  <si>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</si>
  <si>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</si>
  <si>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</si>
  <si>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</si>
  <si>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</si>
  <si>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</si>
  <si>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</si>
  <si>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</si>
  <si>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</si>
  <si>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</si>
  <si>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</si>
  <si>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</si>
  <si>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</si>
  <si>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</si>
  <si>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</si>
  <si>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</si>
  <si>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</si>
  <si>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</si>
  <si>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</si>
  <si>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</si>
  <si>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</si>
  <si>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</si>
  <si>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</si>
  <si>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</si>
  <si>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</si>
  <si>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</si>
  <si>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</si>
  <si>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</si>
  <si>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</si>
  <si>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</si>
  <si>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</si>
  <si>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</si>
  <si>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</si>
  <si>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</si>
  <si>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</si>
  <si>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</si>
  <si>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</si>
  <si>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</si>
  <si>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</si>
  <si>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</si>
  <si>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</si>
  <si>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</si>
  <si>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</si>
  <si>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</si>
  <si>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</si>
  <si>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</si>
  <si>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</si>
  <si>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</si>
  <si>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</si>
  <si>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</si>
  <si>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</si>
  <si>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</si>
  <si>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</si>
  <si>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</si>
  <si>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</si>
  <si>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</si>
  <si>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</si>
  <si>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</si>
  <si>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</si>
  <si>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</si>
  <si>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</si>
  <si>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</si>
  <si>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</si>
  <si>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</si>
  <si>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</si>
  <si>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</si>
  <si>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</si>
  <si>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</si>
  <si>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</si>
  <si>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</si>
  <si>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</si>
  <si>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</si>
  <si>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</si>
  <si>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</si>
  <si>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</si>
  <si>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</si>
  <si>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</si>
  <si>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</si>
  <si>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</si>
  <si>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</si>
  <si>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</si>
  <si>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</si>
  <si>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</si>
  <si>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</si>
  <si>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</si>
  <si>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</si>
  <si>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</si>
  <si>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</si>
  <si>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</si>
  <si>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</si>
  <si>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</si>
  <si>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</si>
  <si>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</si>
  <si>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</si>
  <si>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</si>
  <si>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</si>
  <si>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</si>
  <si>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</si>
  <si>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</si>
  <si>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</si>
  <si>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</si>
  <si>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</si>
  <si>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</si>
  <si>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</si>
  <si>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</si>
  <si>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</si>
  <si>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</si>
  <si>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</si>
  <si>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</si>
  <si>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</si>
  <si>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</si>
  <si>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</si>
  <si>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</si>
  <si>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</si>
  <si>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</si>
  <si>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</si>
  <si>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</si>
  <si>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</si>
  <si>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</si>
  <si>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</si>
  <si>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</si>
  <si>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</si>
  <si>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</si>
  <si>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</si>
  <si>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</si>
  <si>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</si>
  <si>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</si>
  <si>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</si>
  <si>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</si>
  <si>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</si>
  <si>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</si>
  <si>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</si>
  <si>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</si>
  <si>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</si>
  <si>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</si>
  <si>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</si>
  <si>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</si>
  <si>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</si>
  <si>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</si>
  <si>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</si>
  <si>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</si>
  <si>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</si>
  <si>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</si>
  <si>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</si>
  <si>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</si>
  <si>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</si>
  <si>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</si>
  <si>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</si>
  <si>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</si>
  <si>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</si>
  <si>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</si>
  <si>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</si>
  <si>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</si>
  <si>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</si>
  <si>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</si>
  <si>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</si>
  <si>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</si>
  <si>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</si>
  <si>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</si>
  <si>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</si>
  <si>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</si>
  <si>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</si>
  <si>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</si>
  <si>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</si>
  <si>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</si>
  <si>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</si>
  <si>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</si>
  <si>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</si>
  <si>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</si>
  <si>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</si>
  <si>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</si>
  <si>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</si>
  <si>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</si>
  <si>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</si>
  <si>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</si>
  <si>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</si>
  <si>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</si>
  <si>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</si>
  <si>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</si>
  <si>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</si>
  <si>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</si>
  <si>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</si>
  <si>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</si>
  <si>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</si>
  <si>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</si>
  <si>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</si>
  <si>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</si>
  <si>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</si>
  <si>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</si>
  <si>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</si>
  <si>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</si>
  <si>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</si>
  <si>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</si>
  <si>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</si>
  <si>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</si>
  <si>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</si>
  <si>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</si>
  <si>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</si>
  <si>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</si>
  <si>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</si>
  <si>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</si>
  <si>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</si>
  <si>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</si>
  <si>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</si>
  <si>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</si>
  <si>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</si>
  <si>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</si>
  <si>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</si>
  <si>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</si>
  <si>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</si>
  <si>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</si>
  <si>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</si>
  <si>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</si>
  <si>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</si>
  <si>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</si>
  <si>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</si>
  <si>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</si>
  <si>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</si>
  <si>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</si>
  <si>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</si>
  <si>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</si>
  <si>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</si>
  <si>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</si>
  <si>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</si>
  <si>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</si>
  <si>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</si>
  <si>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</si>
  <si>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</si>
  <si>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</si>
  <si>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</si>
  <si>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</si>
  <si>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</si>
  <si>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</si>
  <si>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</si>
  <si>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</si>
  <si>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</si>
  <si>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</si>
  <si>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</si>
  <si>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</si>
  <si>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</si>
  <si>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</si>
  <si>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</si>
  <si>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</si>
  <si>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</si>
  <si>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</si>
  <si>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</si>
  <si>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</si>
  <si>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</si>
  <si>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</si>
  <si>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</si>
  <si>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</si>
  <si>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</si>
  <si>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</si>
  <si>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</si>
  <si>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</si>
  <si>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</si>
  <si>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</si>
  <si>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</si>
  <si>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</si>
  <si>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</si>
  <si>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</si>
  <si>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</si>
  <si>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</si>
  <si>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</si>
  <si>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</si>
  <si>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</si>
  <si>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</si>
  <si>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</si>
  <si>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</si>
  <si>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</si>
  <si>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</si>
  <si>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</si>
  <si>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</si>
  <si>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</si>
  <si>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</si>
  <si>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</si>
  <si>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</si>
  <si>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</si>
  <si>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</si>
  <si>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</si>
  <si>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</si>
  <si>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</si>
  <si>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</si>
  <si>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</si>
  <si>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</si>
  <si>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</si>
  <si>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</si>
  <si>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</si>
  <si>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</si>
  <si>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</si>
  <si>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</si>
  <si>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</si>
  <si>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</si>
  <si>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</si>
  <si>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</si>
  <si>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</si>
  <si>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</si>
  <si>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</si>
  <si>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</si>
  <si>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</si>
  <si>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</si>
  <si>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</si>
  <si>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</si>
  <si>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</si>
  <si>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</si>
  <si>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</si>
  <si>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</si>
  <si>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</si>
  <si>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</si>
  <si>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</si>
  <si>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</si>
  <si>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</si>
  <si>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</si>
  <si>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</si>
  <si>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</si>
  <si>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</si>
  <si>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</si>
  <si>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</si>
  <si>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</si>
  <si>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</si>
  <si>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</si>
  <si>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</si>
  <si>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</si>
  <si>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</si>
  <si>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</si>
  <si>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</si>
  <si>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</si>
  <si>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</si>
  <si>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</si>
  <si>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</si>
  <si>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</si>
  <si>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</si>
  <si>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</si>
  <si>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</si>
  <si>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</si>
  <si>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</si>
  <si>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</si>
  <si>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</si>
  <si>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</si>
  <si>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</si>
  <si>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</si>
  <si>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</si>
  <si>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</si>
  <si>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</si>
  <si>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</si>
  <si>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</si>
  <si>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</si>
  <si>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</si>
  <si>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</si>
  <si>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</si>
  <si>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</si>
  <si>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</si>
  <si>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</si>
  <si>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</si>
  <si>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</si>
  <si>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</si>
  <si>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</si>
  <si>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</si>
  <si>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</si>
  <si>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</si>
  <si>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</si>
  <si>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</si>
  <si>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</si>
  <si>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</si>
  <si>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</si>
  <si>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</si>
  <si>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</si>
  <si>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</si>
  <si>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</si>
  <si>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</si>
  <si>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</si>
  <si>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</si>
  <si>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</si>
  <si>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</si>
  <si>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</si>
  <si>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</si>
  <si>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</si>
  <si>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</si>
  <si>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</si>
  <si>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</si>
  <si>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</si>
  <si>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</si>
  <si>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</si>
  <si>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</si>
  <si>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</si>
  <si>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</si>
  <si>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</si>
  <si>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</si>
  <si>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</si>
  <si>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</si>
  <si>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</si>
  <si>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</si>
  <si>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</si>
  <si>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</si>
  <si>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</si>
  <si>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</si>
  <si>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</si>
  <si>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</si>
  <si>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</si>
  <si>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</si>
  <si>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</si>
  <si>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</si>
  <si>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</si>
  <si>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</si>
  <si>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</si>
  <si>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</si>
  <si>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</si>
  <si>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</si>
  <si>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</si>
  <si>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</si>
  <si>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</si>
  <si>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</si>
  <si>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</si>
  <si>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</si>
  <si>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</si>
  <si>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</si>
  <si>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</si>
  <si>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</si>
  <si>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</si>
  <si>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</si>
  <si>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</si>
  <si>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</si>
  <si>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</si>
  <si>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</si>
  <si>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</si>
  <si>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</si>
  <si>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</si>
  <si>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</si>
  <si>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</si>
  <si>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</si>
  <si>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</si>
  <si>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</si>
  <si>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</si>
  <si>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</si>
  <si>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</si>
  <si>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</si>
  <si>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</si>
  <si>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</si>
  <si>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</si>
  <si>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</si>
  <si>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</si>
  <si>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</si>
  <si>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</si>
  <si>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</si>
  <si>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</si>
  <si>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</si>
  <si>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</si>
  <si>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</si>
  <si>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</si>
  <si>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</si>
  <si>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</si>
  <si>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</si>
  <si>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</si>
  <si>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</si>
  <si>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</si>
  <si>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</si>
  <si>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</si>
  <si>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</si>
  <si>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</si>
  <si>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</si>
  <si>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</si>
  <si>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</si>
  <si>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</si>
  <si>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</si>
  <si>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</si>
  <si>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</si>
  <si>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</si>
  <si>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</si>
  <si>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</si>
  <si>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</si>
  <si>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</si>
  <si>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</si>
  <si>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</si>
  <si>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</si>
  <si>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</si>
  <si>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</si>
  <si>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</si>
  <si>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</si>
  <si>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</si>
  <si>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</si>
  <si>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</si>
  <si>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</si>
  <si>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</si>
  <si>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</si>
  <si>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</si>
  <si>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</si>
  <si>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</si>
  <si>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</si>
  <si>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</si>
  <si>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</si>
  <si>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</si>
  <si>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</si>
  <si>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</si>
  <si>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</si>
  <si>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</si>
  <si>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</si>
  <si>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</si>
  <si>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</si>
  <si>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</si>
  <si>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</si>
  <si>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</si>
  <si>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</si>
  <si>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</si>
  <si>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</si>
  <si>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</si>
  <si>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</si>
  <si>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</si>
  <si>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</si>
  <si>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</si>
  <si>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</si>
  <si>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</si>
  <si>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</si>
  <si>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</si>
  <si>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</si>
  <si>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</si>
  <si>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</si>
  <si>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</si>
  <si>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</si>
  <si>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</si>
  <si>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</si>
  <si>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</si>
  <si>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</si>
  <si>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</si>
  <si>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</si>
  <si>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</si>
  <si>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</si>
  <si>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</si>
  <si>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</si>
  <si>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</si>
  <si>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</si>
  <si>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</si>
  <si>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</si>
  <si>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</si>
  <si>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</si>
  <si>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</si>
  <si>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</si>
  <si>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</si>
  <si>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</si>
  <si>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</si>
  <si>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</si>
  <si>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</si>
  <si>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</si>
  <si>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</si>
  <si>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</si>
  <si>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</si>
  <si>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</si>
  <si>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</si>
  <si>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</si>
  <si>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</si>
  <si>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</si>
  <si>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</si>
  <si>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</si>
  <si>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</si>
  <si>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</si>
  <si>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</si>
  <si>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</si>
  <si>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</si>
  <si>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</si>
  <si>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</si>
  <si>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</si>
  <si>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</si>
  <si>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</si>
  <si>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</si>
  <si>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</si>
  <si>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</si>
  <si>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</si>
  <si>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</si>
  <si>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</si>
  <si>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</si>
  <si>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</si>
  <si>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</si>
  <si>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</si>
  <si>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</si>
  <si>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</si>
  <si>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</si>
  <si>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</si>
  <si>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</si>
  <si>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</si>
  <si>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</si>
  <si>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</si>
  <si>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</si>
  <si>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</si>
  <si>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</si>
  <si>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</si>
  <si>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</si>
  <si>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</si>
  <si>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</si>
  <si>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</si>
  <si>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</si>
  <si>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</si>
  <si>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</si>
  <si>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</si>
  <si>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</si>
  <si>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</si>
  <si>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</si>
  <si>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</si>
  <si>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</si>
  <si>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</si>
  <si>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</si>
  <si>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</si>
  <si>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</si>
  <si>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</si>
  <si>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</si>
  <si>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</si>
  <si>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</si>
  <si>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</si>
  <si>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</si>
  <si>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</si>
  <si>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</si>
  <si>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</si>
  <si>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</si>
  <si>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</si>
  <si>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</si>
  <si>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</si>
  <si>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</si>
  <si>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</si>
  <si>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</si>
  <si>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</si>
  <si>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</si>
  <si>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</si>
  <si>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</si>
  <si>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</si>
  <si>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</si>
  <si>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</si>
  <si>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</si>
  <si>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</si>
  <si>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</si>
  <si>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</si>
  <si>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</si>
  <si>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</si>
  <si>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</si>
  <si>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</si>
  <si>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</si>
  <si>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</si>
  <si>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</si>
  <si>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</si>
  <si>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</si>
  <si>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</si>
  <si>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</si>
  <si>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</si>
  <si>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</si>
  <si>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</si>
  <si>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</si>
  <si>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</si>
  <si>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</si>
  <si>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</si>
  <si>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</si>
  <si>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</si>
  <si>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</si>
  <si>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</si>
  <si>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</si>
  <si>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</si>
  <si>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</si>
  <si>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</si>
  <si>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</si>
  <si>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</si>
  <si>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</si>
  <si>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</si>
  <si>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</si>
  <si>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</si>
  <si>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</si>
  <si>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</si>
  <si>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</si>
  <si>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</si>
  <si>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</si>
  <si>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</si>
  <si>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</si>
  <si>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</si>
  <si>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</si>
  <si>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</si>
  <si>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</si>
  <si>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</si>
  <si>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</si>
  <si>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</si>
  <si>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</si>
  <si>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</si>
  <si>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</si>
  <si>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</si>
  <si>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</si>
  <si>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</si>
  <si>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</si>
  <si>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</si>
  <si>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</si>
  <si>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</si>
  <si>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</si>
  <si>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</si>
  <si>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</si>
  <si>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</si>
  <si>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</si>
  <si>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</si>
  <si>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</si>
  <si>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</si>
  <si>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</si>
  <si>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</si>
  <si>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</si>
  <si>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</si>
  <si>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</si>
  <si>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</si>
  <si>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</si>
  <si>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</si>
  <si>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</si>
  <si>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</si>
  <si>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</si>
  <si>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</si>
  <si>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</si>
  <si>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</si>
  <si>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</si>
  <si>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</si>
  <si>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</si>
  <si>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</si>
  <si>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</si>
  <si>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</si>
  <si>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</si>
  <si>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</si>
  <si>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</si>
  <si>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</si>
  <si>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</si>
  <si>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</si>
  <si>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</si>
  <si>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</si>
  <si>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</si>
  <si>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</si>
  <si>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</si>
  <si>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</si>
  <si>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</si>
  <si>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</si>
  <si>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</si>
  <si>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</si>
  <si>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</si>
  <si>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</si>
  <si>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</si>
  <si>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</si>
  <si>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</si>
  <si>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</si>
  <si>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</si>
  <si>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</si>
  <si>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</si>
  <si>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</si>
  <si>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</si>
  <si>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</si>
  <si>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</si>
  <si>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</si>
  <si>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</si>
  <si>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</si>
  <si>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</si>
  <si>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</si>
  <si>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</si>
  <si>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</si>
  <si>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</si>
  <si>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</si>
  <si>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</si>
  <si>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</si>
  <si>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</si>
  <si>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</si>
  <si>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</si>
  <si>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</si>
  <si>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</si>
  <si>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</si>
  <si>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</si>
  <si>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</si>
  <si>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</si>
  <si>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</si>
  <si>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</si>
  <si>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</si>
  <si>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</si>
  <si>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</si>
  <si>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</si>
  <si>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</si>
  <si>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</si>
  <si>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</si>
  <si>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</si>
  <si>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</si>
  <si>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</si>
  <si>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</si>
  <si>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</si>
  <si>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</si>
  <si>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</si>
  <si>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</si>
  <si>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</si>
  <si>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</si>
  <si>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</si>
  <si>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</si>
  <si>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</si>
  <si>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</si>
  <si>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</si>
  <si>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</si>
  <si>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</si>
  <si>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</si>
  <si>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</si>
  <si>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</si>
  <si>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</si>
  <si>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</si>
  <si>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</si>
  <si>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</si>
  <si>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</si>
  <si>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</si>
  <si>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</si>
  <si>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</si>
  <si>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</si>
  <si>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</si>
  <si>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</si>
  <si>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</si>
  <si>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</si>
  <si>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</si>
  <si>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</si>
  <si>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</si>
  <si>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</si>
  <si>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</si>
  <si>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</si>
  <si>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</si>
  <si>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</si>
  <si>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</si>
  <si>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</si>
  <si>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</si>
  <si>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</si>
  <si>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</si>
  <si>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</si>
  <si>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</si>
  <si>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</si>
  <si>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</si>
  <si>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</si>
  <si>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</si>
  <si>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</si>
  <si>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</si>
  <si>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</si>
  <si>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</si>
  <si>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</si>
  <si>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</si>
  <si>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</si>
  <si>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</si>
  <si>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</si>
  <si>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</si>
  <si>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</si>
  <si>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</si>
  <si>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</si>
  <si>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</si>
  <si>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</si>
  <si>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</si>
  <si>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</si>
  <si>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</si>
  <si>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</si>
  <si>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</si>
  <si>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</si>
  <si>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</si>
  <si>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</si>
  <si>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</si>
  <si>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</si>
  <si>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</si>
  <si>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</si>
  <si>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</si>
  <si>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</si>
  <si>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</si>
  <si>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</si>
  <si>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</si>
  <si>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</si>
  <si>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</si>
  <si>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</si>
  <si>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</si>
  <si>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</si>
  <si>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</si>
  <si>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</si>
  <si>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</si>
  <si>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</si>
  <si>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</si>
  <si>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</si>
  <si>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</si>
  <si>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</si>
  <si>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</si>
  <si>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</si>
  <si>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</si>
  <si>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</si>
  <si>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</si>
  <si>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</si>
  <si>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</si>
  <si>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</si>
  <si>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</si>
  <si>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</si>
  <si>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</si>
  <si>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</si>
  <si>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</si>
  <si>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</si>
  <si>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</si>
  <si>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</si>
  <si>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</si>
  <si>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</si>
  <si>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</si>
  <si>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</si>
  <si>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</si>
  <si>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</si>
  <si>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</si>
  <si>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</si>
  <si>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</si>
  <si>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</si>
  <si>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</si>
  <si>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</si>
  <si>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</si>
  <si>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</si>
  <si>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</si>
  <si>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</si>
  <si>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</si>
  <si>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</si>
  <si>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</si>
  <si>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</si>
  <si>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</si>
  <si>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</si>
  <si>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</si>
  <si>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</si>
  <si>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</si>
  <si>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</si>
  <si>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</si>
  <si>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</si>
  <si>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</si>
  <si>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</si>
  <si>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</si>
  <si>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</si>
  <si>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</si>
  <si>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</si>
  <si>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</si>
  <si>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</si>
  <si>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</si>
  <si>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</si>
  <si>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</si>
  <si>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</si>
  <si>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</si>
  <si>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</si>
  <si>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</si>
  <si>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</si>
  <si>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</si>
  <si>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</si>
  <si>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</si>
  <si>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</si>
  <si>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</si>
  <si>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</si>
  <si>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</si>
  <si>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</si>
  <si>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</si>
  <si>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</si>
  <si>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</si>
  <si>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</si>
  <si>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</si>
  <si>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</si>
  <si>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</si>
  <si>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</si>
  <si>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</si>
  <si>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</si>
  <si>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</si>
  <si>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</si>
  <si>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</si>
  <si>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</si>
  <si>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</si>
  <si>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</si>
  <si>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</si>
  <si>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</si>
  <si>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</si>
  <si>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</si>
  <si>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</si>
  <si>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</si>
  <si>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</si>
  <si>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</si>
  <si>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</si>
  <si>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</si>
  <si>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</si>
  <si>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</si>
  <si>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</si>
  <si>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</si>
  <si>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</si>
  <si>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</si>
  <si>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</si>
  <si>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</si>
  <si>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</si>
  <si>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</si>
  <si>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</si>
  <si>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</si>
  <si>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</si>
  <si>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</si>
  <si>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</si>
  <si>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</si>
  <si>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</si>
  <si>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</si>
  <si>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</si>
  <si>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</si>
  <si>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</si>
  <si>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</si>
  <si>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</si>
  <si>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</si>
  <si>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</si>
  <si>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</si>
  <si>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</si>
  <si>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</si>
  <si>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</si>
  <si>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</si>
  <si>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</si>
  <si>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</si>
  <si>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</si>
  <si>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</si>
  <si>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</si>
  <si>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</si>
  <si>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</si>
  <si>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</si>
  <si>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</si>
  <si>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</si>
  <si>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</si>
  <si>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</si>
  <si>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</si>
  <si>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</si>
  <si>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</si>
  <si>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</si>
  <si>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</si>
  <si>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</si>
  <si>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</si>
  <si>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</si>
  <si>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</si>
  <si>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</si>
  <si>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</si>
  <si>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</si>
  <si>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</si>
  <si>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</si>
  <si>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</si>
  <si>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</si>
  <si>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</si>
  <si>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</si>
  <si>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</si>
  <si>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</si>
  <si>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</si>
  <si>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</si>
  <si>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</si>
  <si>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</si>
  <si>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</si>
  <si>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</si>
  <si>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</si>
  <si>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</si>
  <si>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</si>
  <si>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</si>
  <si>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</si>
  <si>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</si>
  <si>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</si>
  <si>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</si>
  <si>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</si>
  <si>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</si>
  <si>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</si>
  <si>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</si>
  <si>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</si>
  <si>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</si>
  <si>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</si>
  <si>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</si>
  <si>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</si>
  <si>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</si>
  <si>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</si>
  <si>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</si>
  <si>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</si>
  <si>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</si>
  <si>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</si>
  <si>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</si>
  <si>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</si>
  <si>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</si>
  <si>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</si>
  <si>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</si>
  <si>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</si>
  <si>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</si>
  <si>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</si>
  <si>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</si>
  <si>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</si>
  <si>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</si>
  <si>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</si>
  <si>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</si>
  <si>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</si>
  <si>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</si>
  <si>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</si>
  <si>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</si>
  <si>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</si>
  <si>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</si>
  <si>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</si>
  <si>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</si>
  <si>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</si>
  <si>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</si>
  <si>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</si>
  <si>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</si>
  <si>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</si>
  <si>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</si>
  <si>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</si>
  <si>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</si>
  <si>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</si>
  <si>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</si>
  <si>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</si>
  <si>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</si>
  <si>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</si>
  <si>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</si>
  <si>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</si>
  <si>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</si>
  <si>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</si>
  <si>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</si>
  <si>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</si>
  <si>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</si>
  <si>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</si>
  <si>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</si>
  <si>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</si>
  <si>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</si>
  <si>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</si>
  <si>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</si>
  <si>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</si>
  <si>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</si>
  <si>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</si>
  <si>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</si>
  <si>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</si>
  <si>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</si>
  <si>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</si>
  <si>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</si>
  <si>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</si>
  <si>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</si>
  <si>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</si>
  <si>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</si>
  <si>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</si>
  <si>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</si>
  <si>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</si>
  <si>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</si>
  <si>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</si>
  <si>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</si>
  <si>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</si>
  <si>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</si>
  <si>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</si>
  <si>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</si>
  <si>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</si>
  <si>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</si>
  <si>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</si>
  <si>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</si>
  <si>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</si>
  <si>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</si>
  <si>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</si>
  <si>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</si>
  <si>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</si>
  <si>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</si>
  <si>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</si>
  <si>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</si>
  <si>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</si>
  <si>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</si>
  <si>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</si>
  <si>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</si>
  <si>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</si>
  <si>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</si>
  <si>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</si>
  <si>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</si>
  <si>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</si>
  <si>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</si>
  <si>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</si>
  <si>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</si>
  <si>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</si>
  <si>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</si>
  <si>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</si>
  <si>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</si>
  <si>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</si>
  <si>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</si>
  <si>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</si>
  <si>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</si>
  <si>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</si>
  <si>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</si>
  <si>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</si>
  <si>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</si>
  <si>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</si>
  <si>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</si>
  <si>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</si>
  <si>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</si>
  <si>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</si>
  <si>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</si>
  <si>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</si>
  <si>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</si>
  <si>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</si>
  <si>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</si>
  <si>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</si>
  <si>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</si>
  <si>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</si>
  <si>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</si>
  <si>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</si>
  <si>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</si>
  <si>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</si>
  <si>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</si>
  <si>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</si>
  <si>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</si>
  <si>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</si>
  <si>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</si>
  <si>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</si>
  <si>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</si>
  <si>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</si>
  <si>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</si>
  <si>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</si>
  <si>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</si>
  <si>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</si>
  <si>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</si>
  <si>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</si>
  <si>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</si>
  <si>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</si>
  <si>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</si>
  <si>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</si>
  <si>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</si>
  <si>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</si>
  <si>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</si>
  <si>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</si>
  <si>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</si>
  <si>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</si>
  <si>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</si>
  <si>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</si>
  <si>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</si>
  <si>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</si>
  <si>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</si>
  <si>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</si>
  <si>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</si>
  <si>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</si>
  <si>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</si>
  <si>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</si>
  <si>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</si>
  <si>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</si>
  <si>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</si>
  <si>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</si>
  <si>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</si>
  <si>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</si>
  <si>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</si>
  <si>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</si>
  <si>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</si>
  <si>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</si>
  <si>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</si>
  <si>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</si>
  <si>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</si>
  <si>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</si>
  <si>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</si>
  <si>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</si>
  <si>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</si>
  <si>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</si>
  <si>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</si>
  <si>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</si>
  <si>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</si>
  <si>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</si>
  <si>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</si>
  <si>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</si>
  <si>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</si>
  <si>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</si>
  <si>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</si>
  <si>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</si>
  <si>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</si>
  <si>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</si>
  <si>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</si>
  <si>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</si>
  <si>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</si>
  <si>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</si>
  <si>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</si>
  <si>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</si>
  <si>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</si>
  <si>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</si>
  <si>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</si>
  <si>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</si>
  <si>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</si>
  <si>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</si>
  <si>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</si>
  <si>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</si>
  <si>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</si>
  <si>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</si>
  <si>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</si>
  <si>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</si>
  <si>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</si>
  <si>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</si>
  <si>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</si>
  <si>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</si>
  <si>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</si>
  <si>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</si>
  <si>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</si>
  <si>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</si>
  <si>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</si>
  <si>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</si>
  <si>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</si>
  <si>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</si>
  <si>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</si>
  <si>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</si>
  <si>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</si>
  <si>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</si>
  <si>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</si>
  <si>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</si>
  <si>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</si>
  <si>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</si>
  <si>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</si>
  <si>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</si>
  <si>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</si>
  <si>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</si>
  <si>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</si>
  <si>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</si>
  <si>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</si>
  <si>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</si>
  <si>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</si>
  <si>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</si>
  <si>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</si>
  <si>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</si>
  <si>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</si>
  <si>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</si>
  <si>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</si>
  <si>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</si>
  <si>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</si>
  <si>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</si>
  <si>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</si>
  <si>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</si>
  <si>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</si>
  <si>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</si>
  <si>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</si>
  <si>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</si>
  <si>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</si>
  <si>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</si>
  <si>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</si>
  <si>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</si>
  <si>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</si>
  <si>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</si>
  <si>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</si>
  <si>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</si>
  <si>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</si>
  <si>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</si>
  <si>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</si>
  <si>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</si>
  <si>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</si>
  <si>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</si>
  <si>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</si>
  <si>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</si>
  <si>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</si>
  <si>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</si>
  <si>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</si>
  <si>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</si>
  <si>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</si>
  <si>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</si>
  <si>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</si>
  <si>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</si>
  <si>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</si>
  <si>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</si>
  <si>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</si>
  <si>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</si>
  <si>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</si>
  <si>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</si>
  <si>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</si>
  <si>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</si>
  <si>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</si>
  <si>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</si>
  <si>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</si>
  <si>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</si>
  <si>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</si>
  <si>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</si>
  <si>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</si>
  <si>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</si>
  <si>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</si>
  <si>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</si>
  <si>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</si>
  <si>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</si>
  <si>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</si>
  <si>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</si>
  <si>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</si>
  <si>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</si>
  <si>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</si>
  <si>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</si>
  <si>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</si>
  <si>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</si>
  <si>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</si>
  <si>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</si>
  <si>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</si>
  <si>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</si>
  <si>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</si>
  <si>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</si>
  <si>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</si>
  <si>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</si>
  <si>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</si>
  <si>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</si>
  <si>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</si>
  <si>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</si>
  <si>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</si>
  <si>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</si>
  <si>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</si>
  <si>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</si>
  <si>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</si>
  <si>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</si>
  <si>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</si>
  <si>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</si>
  <si>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</si>
  <si>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</si>
  <si>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</si>
  <si>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</si>
  <si>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</si>
  <si>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</si>
  <si>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</si>
  <si>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</si>
  <si>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</si>
  <si>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</si>
  <si>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</si>
  <si>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</si>
  <si>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</si>
  <si>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</si>
  <si>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</si>
  <si>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</si>
  <si>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</si>
  <si>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</si>
  <si>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</si>
  <si>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</si>
  <si>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</si>
  <si>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</si>
  <si>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</si>
  <si>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</si>
  <si>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</si>
  <si>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</si>
  <si>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</si>
  <si>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</si>
  <si>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</si>
  <si>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</si>
  <si>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</si>
  <si>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</si>
  <si>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</si>
  <si>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</si>
  <si>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</si>
  <si>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</si>
  <si>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</si>
  <si>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</si>
  <si>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</si>
  <si>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</si>
  <si>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</si>
  <si>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</si>
  <si>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</si>
  <si>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</si>
  <si>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</si>
  <si>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</si>
  <si>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</si>
  <si>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</si>
  <si>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</si>
  <si>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</si>
  <si>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</si>
  <si>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</si>
  <si>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</si>
  <si>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</si>
  <si>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</si>
  <si>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</si>
  <si>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</si>
  <si>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</si>
  <si>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</si>
  <si>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</si>
  <si>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</si>
  <si>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</si>
  <si>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</si>
  <si>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</si>
  <si>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</si>
  <si>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</si>
  <si>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</si>
  <si>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</si>
  <si>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</si>
  <si>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</si>
  <si>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</si>
  <si>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</si>
  <si>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</si>
  <si>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</si>
  <si>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</si>
  <si>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</si>
  <si>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</si>
  <si>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</si>
  <si>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</si>
  <si>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</si>
  <si>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</si>
  <si>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</si>
  <si>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</si>
  <si>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</si>
  <si>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</si>
  <si>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</si>
  <si>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</si>
  <si>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</si>
  <si>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</si>
  <si>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</si>
  <si>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</si>
  <si>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</si>
  <si>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</si>
  <si>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</si>
  <si>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</si>
  <si>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</si>
  <si>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</si>
  <si>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</si>
  <si>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</si>
  <si>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</si>
  <si>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</si>
  <si>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</si>
  <si>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</si>
  <si>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</si>
  <si>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</si>
  <si>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</si>
  <si>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</si>
  <si>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</si>
  <si>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</si>
  <si>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</si>
  <si>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</si>
  <si>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</si>
  <si>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</si>
  <si>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</si>
  <si>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</si>
  <si>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</si>
  <si>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</si>
  <si>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</si>
  <si>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</si>
  <si>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</si>
  <si>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</si>
  <si>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</si>
  <si>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</si>
  <si>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</si>
  <si>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</si>
  <si>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</si>
  <si>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</si>
  <si>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</si>
  <si>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</si>
  <si>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</si>
  <si>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</si>
  <si>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</si>
  <si>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</si>
  <si>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</si>
  <si>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</si>
  <si>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</si>
  <si>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</si>
  <si>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</si>
  <si>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</si>
  <si>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</si>
  <si>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</si>
  <si>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</si>
  <si>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</si>
  <si>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</si>
  <si>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</si>
  <si>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</si>
  <si>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</si>
  <si>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</si>
  <si>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</si>
  <si>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</si>
  <si>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</si>
  <si>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</si>
  <si>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</si>
  <si>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</si>
  <si>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</si>
  <si>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</si>
  <si>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</si>
  <si>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</si>
  <si>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</si>
  <si>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</si>
  <si>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</si>
  <si>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</si>
  <si>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</si>
  <si>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</si>
  <si>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</si>
  <si>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</si>
  <si>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</si>
  <si>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</si>
  <si>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</si>
  <si>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</si>
  <si>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</si>
  <si>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</si>
  <si>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</si>
  <si>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</si>
  <si>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</si>
  <si>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</si>
  <si>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</si>
  <si>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</si>
  <si>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</si>
  <si>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</si>
  <si>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</si>
  <si>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</si>
  <si>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</si>
  <si>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</si>
  <si>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</si>
  <si>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</si>
  <si>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</si>
  <si>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</si>
  <si>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</si>
  <si>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</si>
  <si>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</si>
  <si>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</si>
  <si>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</si>
  <si>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</si>
  <si>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</si>
  <si>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</si>
  <si>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</si>
  <si>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</si>
  <si>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</si>
  <si>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</si>
  <si>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</si>
  <si>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</si>
  <si>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</si>
  <si>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</si>
  <si>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</si>
  <si>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</si>
  <si>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</si>
  <si>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</si>
  <si>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</si>
  <si>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</si>
  <si>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</si>
  <si>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</si>
  <si>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</si>
  <si>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</si>
  <si>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</si>
  <si>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</si>
  <si>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</si>
  <si>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</si>
  <si>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</si>
  <si>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</si>
  <si>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</si>
  <si>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</si>
  <si>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</si>
  <si>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</si>
  <si>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</si>
  <si>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</si>
  <si>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</si>
  <si>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</si>
  <si>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</si>
  <si>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</si>
  <si>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</si>
  <si>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</si>
  <si>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</si>
  <si>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</si>
  <si>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</si>
  <si>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</si>
  <si>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</si>
  <si>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</si>
  <si>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</si>
  <si>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</si>
  <si>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</si>
  <si>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</si>
  <si>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</si>
  <si>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</si>
  <si>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</si>
  <si>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</si>
  <si>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</si>
  <si>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</si>
  <si>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</si>
  <si>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</si>
  <si>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</si>
  <si>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</si>
  <si>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</si>
  <si>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</si>
  <si>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</si>
  <si>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</si>
  <si>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</si>
  <si>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</si>
  <si>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</si>
  <si>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</si>
  <si>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</si>
  <si>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</si>
  <si>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</si>
  <si>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</si>
  <si>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</si>
  <si>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</si>
  <si>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</si>
  <si>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</si>
  <si>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</si>
  <si>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</si>
  <si>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</si>
  <si>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</si>
  <si>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</si>
  <si>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</si>
  <si>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</si>
  <si>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</si>
  <si>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</si>
  <si>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</si>
  <si>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</si>
  <si>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</si>
  <si>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</si>
  <si>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</si>
  <si>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</si>
  <si>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</si>
  <si>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</si>
  <si>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</si>
  <si>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</si>
  <si>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</si>
  <si>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</si>
  <si>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</si>
  <si>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</si>
  <si>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</si>
  <si>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</si>
  <si>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</si>
  <si>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</si>
  <si>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</si>
  <si>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</si>
  <si>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</si>
  <si>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</si>
  <si>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</si>
  <si>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</si>
  <si>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</si>
  <si>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</si>
  <si>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</si>
  <si>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</si>
  <si>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</si>
  <si>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</si>
  <si>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</si>
  <si>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</si>
  <si>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</si>
  <si>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</si>
  <si>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</si>
  <si>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</si>
  <si>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</si>
  <si>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</si>
  <si>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</si>
  <si>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</si>
  <si>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</si>
  <si>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</si>
  <si>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</si>
  <si>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</si>
  <si>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</si>
  <si>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</si>
  <si>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</si>
  <si>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</si>
  <si>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</si>
  <si>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</si>
  <si>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</si>
  <si>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</si>
  <si>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</si>
  <si>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</si>
  <si>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</si>
  <si>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</si>
  <si>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</si>
  <si>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</si>
  <si>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</si>
  <si>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</si>
  <si>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</si>
  <si>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</si>
  <si>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</si>
  <si>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</si>
  <si>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</si>
  <si>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</si>
  <si>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</si>
  <si>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</si>
  <si>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</si>
  <si>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</si>
  <si>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</si>
  <si>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</si>
  <si>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</si>
  <si>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</si>
  <si>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</si>
  <si>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</si>
  <si>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</si>
  <si>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</si>
  <si>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</si>
  <si>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</si>
  <si>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</si>
  <si>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</si>
  <si>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</si>
  <si>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</si>
  <si>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</si>
  <si>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</si>
  <si>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</si>
  <si>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</si>
  <si>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</si>
  <si>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</si>
  <si>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</si>
  <si>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</si>
  <si>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</si>
  <si>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</si>
  <si>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</si>
  <si>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</si>
  <si>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</si>
  <si>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</si>
  <si>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</si>
  <si>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</si>
  <si>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</si>
  <si>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</si>
  <si>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</si>
  <si>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</si>
  <si>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</si>
  <si>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</si>
  <si>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</si>
  <si>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</si>
  <si>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</si>
  <si>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</si>
  <si>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</si>
  <si>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</si>
  <si>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</si>
  <si>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</si>
  <si>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</si>
  <si>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</si>
  <si>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</si>
  <si>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</si>
  <si>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</si>
  <si>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</si>
  <si>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</si>
  <si>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</si>
  <si>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</si>
  <si>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</si>
  <si>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</si>
  <si>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</si>
  <si>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</si>
  <si>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</si>
  <si>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</si>
  <si>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</si>
  <si>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</si>
  <si>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</si>
  <si>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</si>
  <si>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</si>
  <si>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</si>
  <si>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</si>
  <si>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</si>
  <si>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</si>
  <si>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</si>
  <si>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</si>
  <si>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</si>
  <si>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</si>
  <si>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</si>
  <si>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</si>
  <si>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</si>
  <si>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</si>
  <si>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</si>
  <si>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</si>
  <si>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</si>
  <si>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</si>
  <si>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</si>
  <si>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</si>
  <si>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</si>
  <si>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</si>
  <si>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</si>
  <si>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</si>
  <si>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</si>
  <si>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</si>
  <si>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</si>
  <si>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</si>
  <si>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</si>
  <si>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</si>
  <si>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</si>
  <si>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</si>
  <si>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</si>
  <si>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</si>
  <si>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</si>
  <si>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</si>
  <si>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</si>
  <si>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</si>
  <si>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</si>
  <si>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</si>
  <si>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</si>
  <si>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</si>
  <si>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</si>
  <si>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</si>
  <si>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</si>
  <si>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</si>
  <si>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</si>
  <si>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</si>
  <si>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</si>
  <si>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</si>
  <si>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</si>
  <si>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</si>
  <si>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</si>
  <si>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</si>
  <si>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</si>
  <si>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</si>
  <si>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</si>
  <si>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</si>
  <si>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</si>
  <si>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</si>
  <si>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</si>
  <si>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</si>
  <si>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</si>
  <si>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</si>
  <si>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</si>
  <si>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</si>
  <si>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</si>
  <si>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</si>
  <si>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</si>
  <si>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</si>
  <si>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</si>
  <si>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</si>
  <si>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</si>
  <si>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</si>
  <si>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</si>
  <si>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</si>
  <si>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</si>
  <si>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</si>
  <si>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</si>
  <si>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</si>
  <si>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</si>
  <si>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</si>
  <si>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</si>
  <si>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</si>
  <si>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</si>
  <si>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</si>
  <si>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</si>
  <si>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</si>
  <si>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</si>
  <si>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</si>
  <si>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</si>
  <si>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</si>
  <si>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</si>
  <si>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</si>
  <si>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</si>
  <si>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</si>
  <si>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</si>
  <si>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</si>
  <si>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</si>
  <si>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</si>
  <si>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</si>
  <si>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</si>
  <si>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</si>
  <si>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</si>
  <si>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</si>
  <si>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</si>
  <si>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</si>
  <si>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</si>
  <si>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</si>
  <si>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</si>
  <si>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</si>
  <si>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</si>
  <si>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</si>
  <si>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</si>
  <si>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</si>
  <si>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</si>
  <si>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</si>
  <si>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</si>
  <si>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</si>
  <si>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</si>
  <si>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</si>
  <si>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</si>
  <si>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</si>
  <si>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</si>
  <si>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</si>
  <si>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</si>
  <si>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</si>
  <si>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</si>
  <si>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</si>
  <si>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</si>
  <si>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</si>
  <si>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</si>
  <si>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</si>
  <si>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</si>
  <si>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</si>
  <si>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</si>
  <si>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</si>
  <si>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</si>
  <si>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</si>
  <si>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</si>
  <si>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</si>
  <si>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</si>
  <si>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</si>
  <si>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</si>
  <si>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</si>
  <si>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</si>
  <si>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</si>
  <si>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</si>
  <si>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</si>
  <si>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</si>
  <si>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</si>
  <si>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</si>
  <si>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</si>
  <si>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</si>
  <si>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</si>
  <si>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</si>
  <si>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</si>
  <si>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</si>
  <si>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</si>
  <si>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</si>
  <si>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</si>
  <si>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</si>
  <si>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</si>
  <si>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</si>
  <si>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</si>
  <si>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</si>
  <si>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</si>
  <si>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</si>
  <si>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</si>
  <si>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</si>
  <si>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</si>
  <si>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</si>
  <si>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</si>
  <si>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</si>
  <si>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</si>
  <si>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</si>
  <si>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</si>
  <si>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</si>
  <si>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</si>
  <si>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</si>
  <si>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</si>
  <si>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</si>
  <si>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</si>
  <si>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</si>
  <si>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</si>
  <si>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</si>
  <si>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</si>
  <si>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</si>
  <si>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</si>
  <si>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</si>
  <si>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</si>
  <si>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</si>
  <si>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</si>
  <si>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</si>
  <si>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</si>
  <si>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</si>
  <si>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</si>
  <si>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</si>
  <si>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</si>
  <si>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</si>
  <si>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</si>
  <si>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</si>
  <si>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</si>
  <si>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</si>
  <si>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</si>
  <si>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</si>
  <si>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</si>
  <si>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</si>
  <si>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</si>
  <si>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</si>
  <si>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</si>
  <si>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</si>
  <si>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</si>
  <si>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</si>
  <si>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</si>
  <si>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</si>
  <si>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</si>
  <si>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</si>
  <si>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</si>
  <si>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</si>
  <si>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</si>
  <si>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</si>
  <si>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</si>
  <si>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</si>
  <si>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</si>
  <si>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</si>
  <si>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</si>
  <si>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</si>
  <si>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</si>
  <si>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</si>
  <si>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</si>
  <si>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</si>
  <si>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</si>
  <si>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</si>
  <si>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</si>
  <si>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</si>
  <si>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</si>
  <si>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</si>
  <si>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</si>
  <si>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</si>
  <si>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</si>
  <si>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</si>
  <si>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</si>
  <si>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</si>
  <si>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</si>
  <si>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</si>
  <si>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</si>
  <si>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</si>
  <si>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</si>
  <si>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</si>
  <si>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</si>
  <si>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</si>
  <si>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</si>
  <si>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</si>
  <si>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</si>
  <si>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</si>
  <si>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</si>
  <si>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</si>
  <si>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</si>
  <si>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</si>
  <si>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</si>
  <si>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</si>
  <si>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</si>
  <si>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</si>
  <si>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</si>
  <si>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</si>
  <si>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</si>
  <si>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</si>
  <si>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</si>
  <si>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</si>
  <si>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</si>
  <si>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</si>
  <si>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</si>
  <si>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</si>
  <si>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</si>
  <si>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</si>
  <si>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</si>
  <si>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</si>
  <si>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</si>
  <si>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</si>
  <si>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</si>
  <si>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</si>
  <si>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</si>
  <si>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</si>
  <si>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</si>
  <si>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</si>
  <si>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</si>
  <si>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</si>
  <si>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</si>
  <si>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</si>
  <si>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</si>
  <si>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</si>
  <si>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</si>
  <si>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</si>
  <si>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</si>
  <si>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</si>
  <si>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</si>
  <si>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</si>
  <si>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</si>
  <si>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</si>
  <si>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</si>
  <si>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</si>
  <si>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</si>
  <si>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</si>
  <si>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</si>
  <si>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</si>
  <si>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</si>
  <si>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</si>
  <si>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</si>
  <si>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</si>
  <si>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</si>
  <si>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</si>
  <si>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</si>
  <si>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</si>
  <si>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</si>
  <si>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</si>
  <si>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</si>
  <si>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</si>
  <si>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</si>
  <si>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</si>
  <si>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</si>
  <si>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</si>
  <si>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</si>
  <si>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</si>
  <si>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</si>
  <si>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</si>
  <si>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</si>
  <si>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</si>
  <si>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</si>
  <si>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</si>
  <si>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</si>
  <si>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</si>
  <si>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</si>
  <si>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</si>
  <si>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</si>
  <si>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</si>
  <si>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</si>
  <si>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</si>
  <si>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</si>
  <si>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</si>
  <si>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</si>
  <si>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</si>
  <si>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</si>
  <si>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</si>
  <si>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</si>
  <si>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</si>
  <si>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</si>
  <si>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</si>
  <si>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</si>
  <si>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</si>
  <si>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</si>
  <si>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</si>
  <si>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</si>
  <si>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</si>
  <si>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</si>
  <si>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</si>
  <si>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</si>
  <si>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</si>
  <si>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</si>
  <si>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</si>
  <si>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</si>
  <si>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</si>
  <si>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</si>
  <si>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</si>
  <si>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</si>
  <si>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</si>
  <si>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</si>
  <si>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</si>
  <si>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</si>
  <si>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</si>
  <si>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</si>
  <si>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</si>
  <si>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</si>
  <si>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</si>
  <si>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</si>
  <si>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</si>
  <si>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</si>
  <si>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</si>
  <si>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</si>
  <si>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</si>
  <si>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</si>
  <si>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</si>
  <si>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</si>
  <si>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</si>
  <si>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</si>
  <si>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</si>
  <si>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</si>
  <si>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</si>
  <si>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</si>
  <si>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</si>
  <si>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</si>
  <si>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</si>
  <si>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</si>
  <si>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</si>
  <si>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</si>
  <si>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</si>
  <si>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</si>
  <si>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</si>
  <si>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</si>
  <si>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</si>
  <si>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</si>
  <si>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</si>
  <si>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</si>
  <si>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</si>
  <si>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</si>
  <si>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</si>
  <si>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</si>
  <si>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</si>
  <si>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</si>
  <si>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</si>
  <si>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</si>
  <si>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</si>
  <si>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</si>
  <si>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</si>
  <si>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</si>
  <si>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</si>
  <si>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</si>
  <si>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</si>
  <si>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</si>
  <si>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</si>
  <si>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</si>
  <si>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</si>
  <si>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</si>
  <si>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</si>
  <si>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</si>
  <si>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</si>
  <si>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</si>
  <si>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</si>
  <si>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</si>
  <si>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</si>
  <si>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</si>
  <si>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</si>
  <si>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</si>
  <si>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</si>
  <si>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</si>
  <si>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</si>
  <si>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</si>
  <si>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</si>
  <si>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</si>
  <si>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</si>
  <si>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</si>
  <si>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</si>
  <si>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</si>
  <si>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</si>
  <si>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</si>
  <si>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</si>
  <si>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</si>
  <si>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</si>
  <si>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</si>
  <si>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</si>
  <si>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</si>
  <si>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</si>
  <si>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</si>
  <si>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</si>
  <si>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</si>
  <si>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</si>
  <si>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</si>
  <si>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</si>
  <si>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</si>
  <si>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</si>
  <si>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</si>
  <si>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</si>
  <si>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</si>
  <si>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</si>
  <si>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</si>
  <si>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</si>
  <si>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</si>
  <si>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</si>
  <si>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</si>
  <si>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</si>
  <si>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</si>
  <si>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</si>
  <si>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</si>
  <si>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</si>
  <si>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</si>
  <si>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</si>
  <si>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</si>
  <si>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</si>
  <si>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</si>
  <si>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</si>
  <si>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</si>
  <si>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</si>
  <si>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</si>
  <si>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</si>
  <si>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</si>
  <si>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</si>
  <si>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</si>
  <si>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</si>
  <si>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</si>
  <si>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</si>
  <si>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</si>
  <si>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</si>
  <si>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</si>
  <si>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</si>
  <si>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</si>
  <si>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</si>
  <si>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</si>
  <si>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</si>
  <si>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</si>
  <si>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</si>
  <si>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</si>
  <si>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</si>
  <si>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</si>
  <si>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</si>
  <si>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</si>
  <si>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</si>
  <si>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</si>
  <si>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</si>
  <si>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</si>
  <si>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</si>
  <si>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</si>
  <si>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</si>
  <si>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</si>
  <si>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</si>
  <si>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</si>
  <si>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</si>
  <si>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</si>
  <si>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</si>
  <si>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</si>
  <si>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</si>
  <si>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</si>
  <si>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</si>
  <si>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</si>
  <si>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</si>
  <si>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</si>
  <si>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</si>
  <si>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</si>
  <si>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</si>
  <si>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</si>
  <si>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</si>
  <si>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</si>
  <si>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</si>
  <si>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</si>
  <si>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</si>
  <si>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</si>
  <si>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</si>
  <si>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</si>
  <si>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</si>
  <si>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</si>
  <si>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</si>
  <si>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</si>
  <si>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</si>
  <si>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</si>
  <si>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</si>
  <si>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</si>
  <si>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</si>
  <si>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</si>
  <si>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</si>
  <si>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</si>
  <si>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</si>
  <si>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</si>
  <si>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</si>
  <si>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</si>
  <si>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</si>
  <si>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</si>
  <si>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</si>
  <si>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</si>
  <si>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</si>
  <si>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</si>
  <si>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</si>
  <si>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</si>
  <si>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</si>
  <si>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</si>
  <si>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</si>
  <si>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</si>
  <si>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</si>
  <si>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</si>
  <si>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</si>
  <si>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</si>
  <si>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</si>
  <si>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</si>
  <si>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</si>
  <si>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</si>
  <si>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</si>
  <si>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</si>
  <si>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</si>
  <si>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</si>
  <si>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</si>
  <si>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</si>
  <si>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</si>
  <si>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</si>
  <si>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</si>
  <si>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</si>
  <si>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</si>
  <si>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</si>
  <si>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</si>
  <si>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</si>
  <si>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</si>
  <si>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</si>
  <si>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</si>
  <si>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</si>
  <si>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</si>
  <si>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</si>
  <si>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</si>
  <si>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</si>
  <si>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</si>
  <si>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</si>
  <si>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</si>
  <si>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</si>
  <si>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</si>
  <si>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</si>
  <si>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</si>
  <si>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</si>
  <si>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</si>
  <si>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</si>
  <si>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</si>
  <si>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</si>
  <si>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</si>
  <si>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</si>
  <si>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</si>
  <si>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</si>
  <si>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</si>
  <si>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</si>
  <si>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</si>
  <si>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</si>
  <si>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</si>
  <si>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</si>
  <si>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</si>
  <si>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</si>
  <si>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</si>
  <si>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</si>
  <si>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</si>
  <si>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</si>
  <si>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</si>
  <si>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</si>
  <si>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</si>
  <si>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</si>
  <si>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</si>
  <si>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</si>
  <si>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</si>
  <si>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</si>
  <si>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</si>
  <si>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</si>
  <si>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</si>
  <si>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</si>
  <si>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</si>
  <si>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</si>
  <si>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</si>
  <si>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</si>
  <si>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</si>
  <si>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</si>
  <si>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</si>
  <si>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</si>
  <si>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</si>
  <si>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</si>
  <si>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</si>
  <si>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</si>
  <si>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</si>
  <si>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</si>
  <si>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</si>
  <si>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</si>
  <si>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</si>
  <si>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</si>
  <si>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</si>
  <si>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</si>
  <si>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</si>
  <si>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</si>
  <si>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</si>
  <si>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</si>
  <si>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</si>
  <si>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</si>
  <si>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</si>
  <si>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</si>
  <si>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</si>
  <si>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</si>
  <si>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</si>
  <si>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</si>
  <si>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</si>
  <si>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</si>
  <si>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</si>
  <si>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</si>
  <si>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</si>
  <si>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</si>
  <si>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</si>
  <si>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</si>
  <si>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</si>
  <si>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</si>
  <si>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</si>
  <si>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</si>
  <si>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</si>
  <si>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</si>
  <si>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</si>
  <si>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</si>
  <si>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</si>
  <si>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</si>
  <si>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</si>
  <si>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</si>
  <si>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</si>
  <si>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</si>
  <si>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</si>
  <si>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</si>
  <si>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</si>
  <si>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</si>
  <si>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</si>
  <si>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</si>
  <si>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</si>
  <si>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</si>
  <si>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</si>
  <si>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</si>
  <si>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</si>
  <si>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</si>
  <si>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</si>
  <si>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</si>
  <si>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</si>
  <si>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</si>
  <si>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</si>
  <si>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</si>
  <si>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</si>
  <si>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</si>
  <si>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</si>
  <si>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</si>
  <si>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</si>
  <si>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</si>
  <si>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</si>
  <si>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</si>
  <si>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</si>
  <si>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</si>
  <si>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</si>
  <si>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</si>
  <si>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</si>
  <si>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</si>
  <si>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</si>
  <si>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</si>
  <si>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</si>
  <si>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</si>
  <si>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</si>
  <si>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</si>
  <si>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</si>
  <si>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</si>
  <si>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</si>
  <si>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</si>
  <si>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</si>
  <si>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</si>
  <si>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</si>
  <si>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</si>
  <si>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</si>
  <si>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</si>
  <si>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</si>
  <si>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</si>
  <si>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</si>
  <si>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</si>
  <si>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</si>
  <si>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</si>
  <si>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</si>
  <si>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</si>
  <si>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</si>
  <si>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</si>
  <si>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</si>
  <si>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</si>
  <si>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</si>
  <si>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</si>
  <si>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</si>
  <si>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</si>
  <si>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</si>
  <si>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</si>
  <si>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</si>
  <si>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</si>
  <si>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</si>
  <si>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</si>
  <si>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</si>
  <si>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</si>
  <si>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</si>
  <si>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</si>
  <si>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</si>
  <si>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</si>
  <si>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</si>
  <si>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</si>
  <si>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</si>
  <si>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</si>
  <si>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</si>
  <si>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</si>
  <si>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</si>
  <si>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</si>
  <si>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</si>
  <si>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</si>
  <si>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</si>
  <si>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</si>
  <si>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</si>
  <si>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</si>
  <si>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</si>
  <si>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</si>
  <si>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</si>
  <si>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</si>
  <si>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</si>
  <si>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</si>
  <si>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</si>
  <si>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</si>
  <si>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</si>
  <si>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</si>
  <si>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</si>
  <si>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</si>
  <si>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</si>
  <si>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</si>
  <si>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</si>
  <si>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</si>
  <si>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</si>
  <si>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</si>
  <si>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</si>
  <si>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</si>
  <si>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</si>
  <si>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</si>
  <si>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</si>
  <si>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</si>
  <si>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</si>
  <si>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</si>
  <si>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</si>
  <si>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</si>
  <si>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</si>
  <si>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</si>
  <si>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</si>
  <si>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</si>
  <si>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</si>
  <si>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</si>
  <si>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</si>
  <si>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</si>
  <si>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</si>
  <si>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</si>
  <si>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</si>
  <si>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</si>
  <si>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</si>
  <si>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</si>
  <si>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</si>
  <si>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</si>
  <si>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</si>
  <si>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</si>
  <si>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</si>
  <si>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</si>
  <si>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</si>
  <si>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</si>
  <si>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</si>
  <si>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</si>
  <si>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</si>
  <si>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</si>
  <si>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</si>
  <si>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</si>
  <si>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</si>
  <si>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</si>
  <si>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</si>
  <si>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</si>
  <si>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</si>
  <si>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</si>
  <si>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</si>
  <si>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</si>
  <si>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</si>
  <si>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</si>
  <si>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</si>
  <si>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</si>
  <si>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</si>
  <si>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</si>
  <si>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</si>
  <si>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</si>
  <si>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</si>
  <si>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</si>
  <si>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</si>
  <si>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</si>
  <si>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</si>
  <si>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</si>
  <si>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</si>
  <si>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</si>
  <si>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</si>
  <si>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</si>
  <si>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</si>
  <si>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</si>
  <si>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</si>
  <si>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</si>
  <si>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</si>
  <si>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</si>
  <si>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</si>
  <si>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</si>
  <si>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</si>
  <si>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</si>
  <si>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</si>
  <si>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</si>
  <si>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</si>
  <si>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</si>
  <si>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</si>
  <si>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</si>
  <si>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</si>
  <si>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</si>
  <si>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</si>
  <si>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</si>
  <si>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</si>
  <si>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</si>
  <si>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</si>
  <si>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</si>
  <si>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</si>
  <si>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</si>
  <si>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</si>
  <si>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</si>
  <si>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</si>
  <si>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</si>
  <si>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</si>
  <si>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</si>
  <si>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</si>
  <si>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</si>
  <si>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</si>
  <si>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</si>
  <si>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</si>
  <si>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</si>
  <si>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</si>
  <si>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</si>
  <si>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</si>
  <si>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</si>
  <si>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</si>
  <si>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</si>
  <si>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</si>
  <si>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</si>
  <si>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</si>
  <si>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</si>
  <si>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</si>
  <si>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</si>
  <si>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</si>
  <si>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</si>
  <si>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</si>
  <si>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</si>
  <si>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</si>
  <si>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</si>
  <si>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</si>
  <si>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</si>
  <si>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</si>
  <si>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</si>
  <si>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</si>
  <si>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</si>
  <si>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</si>
  <si>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</si>
  <si>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</si>
  <si>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</si>
  <si>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</si>
  <si>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</si>
  <si>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</si>
  <si>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</si>
  <si>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</si>
  <si>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</si>
  <si>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</si>
  <si>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</si>
  <si>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</si>
  <si>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</si>
  <si>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</si>
  <si>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</si>
  <si>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</si>
  <si>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</si>
  <si>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</si>
  <si>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</si>
  <si>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</si>
  <si>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</si>
  <si>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</si>
  <si>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</si>
  <si>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</si>
  <si>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</si>
  <si>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</si>
  <si>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</si>
  <si>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</si>
  <si>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</si>
  <si>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</si>
  <si>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</si>
  <si>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</si>
  <si>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</si>
  <si>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</si>
  <si>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</si>
  <si>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</si>
  <si>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</si>
  <si>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</si>
  <si>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</si>
  <si>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</si>
  <si>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</si>
  <si>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</si>
  <si>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</si>
  <si>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</si>
  <si>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</si>
  <si>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</si>
  <si>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</si>
  <si>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</si>
  <si>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</si>
  <si>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</si>
  <si>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</si>
  <si>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</si>
  <si>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</si>
  <si>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</si>
  <si>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</si>
  <si>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</si>
  <si>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</si>
  <si>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</si>
  <si>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</si>
  <si>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</si>
  <si>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</si>
  <si>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</si>
  <si>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</si>
  <si>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</si>
  <si>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</si>
  <si>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</si>
  <si>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</si>
  <si>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</si>
  <si>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</si>
  <si>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</si>
  <si>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</si>
  <si>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</si>
  <si>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</si>
  <si>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</si>
  <si>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</si>
  <si>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</si>
  <si>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</si>
  <si>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</si>
  <si>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</si>
  <si>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</si>
  <si>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</si>
  <si>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</si>
  <si>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</si>
  <si>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</si>
  <si>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</si>
  <si>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</si>
  <si>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</si>
  <si>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</si>
  <si>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</si>
  <si>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</si>
  <si>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</si>
  <si>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</si>
  <si>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</si>
  <si>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</si>
  <si>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</si>
  <si>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</si>
  <si>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</si>
  <si>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</si>
  <si>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</si>
  <si>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</si>
  <si>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</si>
  <si>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</si>
  <si>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</si>
  <si>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</si>
  <si>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</si>
  <si>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</si>
  <si>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</si>
  <si>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</si>
  <si>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</si>
  <si>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</si>
  <si>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</si>
  <si>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</si>
  <si>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</si>
  <si>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</si>
  <si>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</si>
  <si>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</si>
  <si>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</si>
  <si>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</si>
  <si>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</si>
  <si>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</si>
  <si>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</si>
  <si>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</si>
  <si>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</si>
  <si>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</si>
  <si>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</si>
  <si>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</si>
  <si>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</si>
  <si>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</si>
  <si>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</si>
  <si>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</si>
  <si>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</si>
  <si>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</si>
  <si>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</si>
  <si>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</si>
  <si>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</si>
  <si>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</si>
  <si>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</si>
  <si>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</si>
  <si>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</si>
  <si>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</si>
  <si>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</si>
  <si>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</si>
  <si>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</si>
  <si>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</si>
  <si>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</si>
  <si>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</si>
  <si>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</si>
  <si>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</si>
  <si>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</si>
  <si>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</si>
  <si>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</si>
  <si>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</si>
  <si>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</si>
  <si>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</si>
  <si>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</si>
  <si>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</si>
  <si>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</si>
  <si>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</si>
  <si>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</si>
  <si>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</si>
  <si>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</si>
  <si>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</si>
  <si>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</si>
  <si>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</si>
  <si>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</si>
  <si>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</si>
  <si>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</si>
  <si>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</si>
  <si>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</si>
  <si>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</si>
  <si>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</si>
  <si>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</si>
  <si>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</si>
  <si>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</si>
  <si>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</si>
  <si>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</si>
  <si>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</si>
  <si>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</si>
  <si>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</si>
  <si>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</si>
  <si>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</si>
  <si>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</si>
  <si>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</si>
  <si>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</si>
  <si>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</si>
  <si>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</si>
  <si>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</si>
  <si>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</si>
  <si>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</si>
  <si>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</si>
  <si>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</si>
  <si>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</si>
  <si>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</si>
  <si>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</si>
  <si>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</si>
  <si>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</si>
  <si>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</si>
  <si>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</si>
  <si>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</si>
  <si>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</si>
  <si>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</si>
  <si>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</si>
  <si>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</si>
  <si>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</si>
  <si>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</si>
  <si>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</si>
  <si>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</si>
  <si>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</si>
  <si>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</si>
  <si>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</si>
  <si>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</si>
  <si>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</si>
  <si>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</si>
  <si>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</si>
  <si>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</si>
  <si>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</si>
  <si>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</si>
  <si>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</si>
  <si>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</si>
  <si>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</si>
  <si>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</si>
  <si>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</si>
  <si>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</si>
  <si>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</si>
  <si>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</si>
  <si>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</si>
  <si>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</si>
  <si>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</si>
  <si>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</si>
  <si>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</si>
  <si>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</si>
  <si>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</si>
  <si>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</si>
  <si>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</si>
  <si>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</si>
  <si>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</si>
  <si>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</si>
  <si>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</si>
  <si>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</si>
  <si>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</si>
  <si>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</si>
  <si>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</si>
  <si>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</si>
  <si>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</si>
  <si>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</si>
  <si>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</si>
  <si>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</si>
  <si>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</si>
  <si>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</si>
  <si>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</si>
  <si>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</si>
  <si>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</si>
  <si>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</si>
  <si>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</si>
  <si>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</si>
  <si>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</si>
  <si>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</si>
  <si>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</si>
  <si>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</si>
  <si>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</si>
  <si>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</si>
  <si>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</si>
  <si>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</si>
  <si>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</si>
  <si>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</si>
  <si>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</si>
  <si>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</si>
  <si>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</si>
  <si>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</si>
  <si>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</si>
  <si>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</si>
  <si>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</si>
  <si>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</si>
  <si>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</si>
  <si>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</si>
  <si>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</si>
  <si>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</si>
  <si>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</si>
  <si>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</si>
  <si>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</si>
  <si>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</si>
  <si>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</si>
  <si>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</si>
  <si>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</si>
  <si>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</si>
  <si>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</si>
  <si>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</si>
  <si>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</si>
  <si>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</si>
  <si>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</si>
  <si>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</si>
  <si>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</si>
  <si>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</si>
  <si>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</si>
  <si>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</si>
  <si>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</si>
  <si>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</si>
  <si>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</si>
  <si>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</si>
  <si>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</si>
  <si>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</si>
  <si>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</si>
  <si>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</si>
  <si>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</si>
  <si>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</si>
  <si>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</si>
  <si>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</si>
  <si>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</si>
  <si>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</si>
  <si>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</si>
  <si>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</si>
  <si>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</si>
  <si>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</si>
  <si>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</si>
  <si>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</si>
  <si>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</si>
  <si>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</si>
  <si>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</si>
  <si>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</si>
  <si>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</si>
  <si>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</si>
  <si>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</si>
  <si>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</si>
  <si>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</si>
  <si>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</si>
  <si>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</si>
  <si>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</si>
  <si>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</si>
  <si>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</si>
  <si>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</si>
  <si>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</si>
  <si>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</si>
  <si>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</si>
  <si>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</si>
  <si>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</si>
  <si>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</si>
  <si>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</si>
  <si>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</si>
  <si>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</si>
  <si>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</si>
  <si>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</si>
  <si>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</si>
  <si>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</si>
  <si>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</si>
  <si>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</si>
  <si>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</si>
  <si>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</si>
  <si>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</si>
  <si>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</si>
  <si>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</si>
  <si>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</si>
  <si>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</si>
  <si>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</si>
  <si>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</si>
  <si>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</si>
  <si>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</si>
  <si>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</si>
  <si>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</si>
  <si>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</si>
  <si>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</si>
  <si>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</si>
  <si>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</si>
  <si>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</si>
  <si>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</si>
  <si>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</si>
  <si>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</si>
  <si>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</si>
  <si>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</si>
  <si>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</si>
  <si>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</si>
  <si>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</si>
  <si>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</si>
  <si>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</si>
  <si>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</si>
  <si>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</si>
  <si>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</si>
  <si>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</si>
  <si>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</si>
  <si>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</si>
  <si>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</si>
  <si>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</si>
  <si>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</si>
  <si>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</si>
  <si>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</si>
  <si>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</si>
  <si>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</si>
  <si>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</si>
  <si>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</si>
  <si>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</si>
  <si>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</si>
  <si>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</si>
  <si>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</si>
  <si>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</si>
  <si>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</si>
  <si>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</si>
  <si>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</si>
  <si>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</si>
  <si>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</si>
  <si>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</si>
  <si>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</si>
  <si>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</si>
  <si>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</si>
  <si>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</si>
  <si>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</si>
  <si>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</si>
  <si>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</si>
  <si>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</si>
  <si>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</si>
  <si>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</si>
  <si>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</si>
  <si>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</si>
  <si>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</si>
  <si>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</si>
  <si>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</si>
  <si>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</si>
  <si>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</si>
  <si>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</si>
  <si>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</si>
  <si>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</si>
  <si>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</si>
  <si>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</si>
  <si>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</si>
  <si>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</si>
  <si>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</si>
  <si>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</si>
  <si>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</si>
  <si>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</si>
  <si>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</si>
  <si>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</si>
  <si>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</si>
  <si>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</si>
  <si>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</si>
  <si>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</si>
  <si>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</si>
  <si>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</si>
  <si>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</si>
  <si>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</si>
  <si>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</si>
  <si>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</si>
  <si>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</si>
  <si>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</si>
  <si>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</si>
  <si>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</si>
  <si>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</si>
  <si>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</si>
  <si>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</si>
  <si>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</si>
  <si>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</si>
  <si>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</si>
  <si>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</si>
  <si>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</si>
  <si>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</si>
  <si>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</si>
  <si>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</si>
  <si>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</si>
  <si>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</si>
  <si>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</si>
  <si>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</si>
  <si>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</si>
  <si>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</si>
  <si>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</si>
  <si>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</si>
  <si>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</si>
  <si>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</si>
  <si>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</si>
  <si>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</si>
  <si>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</si>
  <si>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</si>
  <si>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</si>
  <si>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</si>
  <si>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</si>
  <si>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</si>
  <si>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</si>
  <si>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</si>
  <si>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</si>
  <si>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</si>
  <si>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</si>
  <si>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</si>
  <si>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</si>
  <si>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</si>
  <si>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</si>
  <si>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</si>
  <si>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</si>
  <si>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</si>
  <si>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</si>
  <si>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</si>
  <si>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</si>
  <si>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</si>
  <si>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</si>
  <si>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</si>
  <si>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</si>
  <si>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</si>
  <si>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</si>
  <si>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</si>
  <si>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</si>
  <si>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</si>
  <si>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</si>
  <si>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</si>
  <si>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</si>
  <si>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</si>
  <si>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</si>
  <si>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</si>
  <si>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</si>
  <si>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</si>
  <si>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</si>
  <si>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</si>
  <si>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</si>
  <si>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</si>
  <si>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</si>
  <si>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</si>
  <si>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</si>
  <si>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</si>
  <si>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</si>
  <si>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</si>
  <si>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</si>
  <si>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</si>
  <si>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</si>
  <si>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</si>
  <si>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</si>
  <si>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</si>
  <si>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</si>
  <si>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</si>
  <si>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</si>
  <si>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</si>
  <si>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</si>
  <si>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</si>
  <si>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</si>
  <si>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</si>
  <si>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</si>
  <si>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</si>
  <si>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</si>
  <si>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</si>
  <si>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</si>
  <si>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</si>
  <si>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</si>
  <si>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</si>
  <si>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</si>
  <si>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</si>
  <si>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</si>
  <si>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</si>
  <si>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</si>
  <si>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</si>
  <si>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</si>
  <si>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</si>
  <si>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</si>
  <si>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</si>
  <si>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</si>
  <si>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</si>
  <si>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</si>
  <si>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</si>
  <si>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</si>
  <si>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</si>
  <si>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</si>
  <si>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</si>
  <si>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</si>
  <si>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</si>
  <si>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</si>
  <si>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</si>
  <si>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</si>
  <si>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</si>
  <si>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</si>
  <si>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</si>
  <si>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</si>
  <si>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</si>
  <si>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</si>
  <si>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</si>
  <si>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</si>
  <si>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</si>
  <si>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</si>
  <si>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</si>
  <si>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</si>
  <si>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</si>
  <si>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</si>
  <si>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</si>
  <si>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</si>
  <si>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</si>
  <si>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</si>
  <si>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</si>
  <si>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</si>
  <si>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</si>
  <si>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</si>
  <si>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</si>
  <si>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</si>
  <si>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</si>
  <si>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</si>
  <si>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</si>
  <si>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</si>
  <si>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</si>
  <si>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</si>
  <si>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</si>
  <si>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</si>
  <si>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</si>
  <si>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</si>
  <si>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</si>
  <si>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</si>
  <si>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</si>
  <si>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</si>
  <si>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</si>
  <si>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</si>
  <si>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</si>
  <si>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</si>
  <si>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</si>
  <si>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</si>
  <si>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</si>
  <si>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</si>
  <si>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</si>
  <si>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</si>
  <si>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</si>
  <si>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</si>
  <si>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</si>
  <si>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</si>
  <si>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</si>
  <si>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</si>
  <si>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</si>
  <si>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</si>
  <si>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</si>
  <si>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</si>
  <si>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</si>
  <si>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</si>
  <si>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</si>
  <si>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</si>
  <si>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</si>
  <si>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</si>
  <si>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</si>
  <si>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</si>
  <si>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</si>
  <si>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</si>
  <si>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</si>
  <si>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</si>
  <si>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</si>
  <si>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</si>
  <si>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</si>
  <si>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</si>
  <si>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</si>
  <si>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</si>
  <si>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</si>
  <si>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</si>
  <si>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</si>
  <si>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</si>
  <si>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</si>
  <si>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</si>
  <si>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</si>
  <si>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</si>
  <si>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</si>
  <si>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</si>
  <si>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</si>
  <si>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</si>
  <si>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</si>
  <si>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</si>
  <si>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</si>
  <si>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</si>
  <si>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</si>
  <si>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</si>
  <si>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</si>
  <si>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</si>
  <si>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</si>
  <si>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</si>
  <si>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</si>
  <si>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</si>
  <si>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</si>
  <si>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</si>
  <si>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</si>
  <si>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</si>
  <si>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</si>
  <si>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</si>
  <si>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</si>
  <si>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</si>
  <si>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</si>
  <si>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</si>
  <si>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</si>
  <si>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</si>
  <si>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</si>
  <si>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</si>
  <si>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</si>
  <si>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</si>
  <si>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</si>
  <si>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</si>
  <si>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</si>
  <si>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</si>
  <si>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</si>
  <si>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</si>
  <si>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</si>
  <si>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</si>
  <si>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</si>
  <si>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</si>
  <si>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</si>
  <si>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</si>
  <si>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</si>
  <si>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</si>
  <si>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</si>
  <si>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</si>
  <si>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</si>
  <si>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</si>
  <si>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</si>
  <si>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</si>
  <si>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</si>
  <si>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</si>
  <si>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</si>
  <si>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</si>
  <si>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</si>
  <si>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</si>
  <si>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</si>
  <si>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</si>
  <si>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</si>
  <si>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</si>
  <si>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</si>
  <si>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</si>
  <si>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</si>
  <si>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</si>
  <si>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</si>
  <si>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</si>
  <si>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</si>
  <si>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</si>
  <si>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</si>
  <si>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</si>
  <si>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</si>
  <si>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</si>
  <si>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</si>
  <si>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</si>
  <si>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</si>
  <si>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</si>
  <si>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</si>
  <si>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</si>
  <si>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</si>
  <si>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</si>
  <si>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</si>
  <si>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</si>
  <si>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</si>
  <si>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</si>
  <si>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</si>
  <si>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</si>
  <si>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</si>
  <si>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</si>
  <si>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</si>
  <si>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</si>
  <si>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</si>
  <si>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</si>
  <si>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</si>
  <si>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</si>
  <si>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</si>
  <si>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</si>
  <si>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</si>
  <si>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</si>
  <si>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</si>
  <si>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</si>
  <si>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</si>
  <si>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</si>
  <si>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</si>
  <si>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</si>
  <si>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</si>
  <si>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</si>
  <si>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</si>
  <si>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</si>
  <si>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</si>
  <si>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</si>
  <si>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</si>
  <si>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</si>
  <si>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</si>
  <si>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</si>
  <si>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</si>
  <si>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</si>
  <si>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</si>
  <si>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</si>
  <si>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</si>
  <si>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</si>
  <si>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</si>
  <si>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</si>
  <si>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</si>
  <si>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</si>
  <si>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</si>
  <si>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</si>
  <si>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</si>
  <si>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</si>
  <si>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</si>
  <si>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</si>
  <si>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</si>
  <si>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</si>
  <si>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</si>
  <si>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</si>
  <si>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</si>
  <si>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</si>
  <si>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</si>
  <si>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</si>
  <si>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</si>
  <si>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</si>
  <si>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</si>
  <si>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</si>
  <si>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</si>
  <si>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</si>
  <si>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</si>
  <si>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</si>
  <si>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</si>
  <si>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</si>
  <si>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</si>
  <si>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</si>
  <si>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</si>
  <si>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</si>
  <si>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</si>
  <si>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</si>
  <si>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</si>
  <si>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</si>
  <si>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</si>
  <si>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</si>
  <si>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</si>
  <si>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</si>
  <si>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</si>
  <si>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</si>
  <si>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</si>
  <si>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</si>
  <si>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</si>
  <si>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</si>
  <si>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</si>
  <si>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</si>
  <si>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</si>
  <si>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</si>
  <si>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</si>
  <si>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</si>
  <si>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</si>
  <si>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</si>
  <si>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</si>
  <si>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</si>
  <si>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</si>
  <si>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</si>
  <si>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</si>
  <si>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</si>
  <si>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</si>
  <si>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</si>
  <si>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</si>
  <si>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</si>
  <si>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</si>
  <si>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</si>
  <si>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</si>
  <si>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</si>
  <si>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</si>
  <si>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</si>
  <si>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</si>
  <si>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</si>
  <si>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</si>
  <si>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</si>
  <si>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</si>
  <si>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</si>
  <si>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</si>
  <si>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</si>
  <si>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</si>
  <si>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</si>
  <si>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</si>
  <si>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</si>
  <si>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</si>
  <si>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</si>
  <si>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</si>
  <si>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</si>
  <si>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</si>
  <si>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</si>
  <si>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</si>
  <si>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</si>
  <si>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</si>
  <si>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</si>
  <si>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</si>
  <si>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</si>
  <si>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</si>
  <si>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</si>
  <si>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</si>
  <si>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</si>
  <si>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</si>
  <si>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</si>
  <si>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</si>
  <si>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</si>
  <si>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</si>
  <si>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</si>
  <si>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</si>
  <si>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</si>
  <si>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</si>
  <si>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</si>
  <si>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</si>
  <si>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</si>
  <si>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</si>
  <si>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</si>
  <si>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</si>
  <si>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</si>
  <si>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</si>
  <si>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</si>
  <si>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</si>
  <si>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</si>
  <si>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</si>
  <si>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</si>
  <si>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</si>
  <si>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</si>
  <si>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</si>
  <si>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</si>
  <si>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</si>
  <si>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</si>
  <si>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</si>
  <si>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</si>
  <si>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</si>
  <si>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</si>
  <si>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</si>
  <si>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</si>
  <si>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</si>
  <si>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</si>
  <si>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</si>
  <si>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</si>
  <si>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</si>
  <si>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</si>
  <si>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</si>
  <si>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</si>
  <si>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</si>
  <si>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</si>
  <si>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</si>
  <si>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</si>
  <si>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</si>
  <si>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</si>
  <si>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</si>
  <si>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</si>
  <si>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</si>
  <si>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</si>
  <si>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</si>
  <si>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</si>
  <si>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</si>
  <si>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</si>
  <si>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</si>
  <si>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</si>
  <si>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</si>
  <si>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</si>
  <si>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</si>
  <si>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</si>
  <si>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</si>
  <si>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</si>
  <si>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</si>
  <si>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</si>
  <si>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</si>
  <si>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</si>
  <si>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</si>
  <si>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</si>
  <si>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</si>
  <si>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</si>
  <si>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</si>
  <si>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</si>
  <si>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</si>
  <si>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</si>
  <si>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</si>
  <si>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</si>
  <si>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</si>
  <si>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</si>
  <si>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</si>
  <si>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</si>
  <si>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</si>
  <si>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</si>
  <si>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</si>
  <si>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</si>
  <si>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</si>
  <si>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</si>
  <si>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</si>
  <si>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</si>
  <si>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</si>
  <si>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</si>
  <si>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</si>
  <si>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</si>
  <si>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</si>
  <si>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</si>
  <si>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</si>
  <si>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</si>
  <si>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</si>
  <si>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</si>
  <si>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</si>
  <si>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</si>
  <si>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</si>
  <si>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</si>
  <si>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</si>
  <si>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</si>
  <si>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</si>
  <si>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</si>
  <si>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</si>
  <si>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</si>
  <si>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</si>
  <si>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</si>
  <si>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</si>
  <si>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</si>
  <si>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</si>
  <si>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</si>
  <si>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</si>
  <si>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</si>
  <si>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</si>
  <si>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</si>
  <si>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</si>
  <si>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</si>
  <si>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</si>
  <si>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</si>
  <si>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</si>
  <si>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</si>
  <si>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</si>
  <si>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</si>
  <si>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</si>
  <si>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</si>
  <si>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</si>
  <si>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</si>
  <si>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</si>
  <si>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</si>
  <si>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</si>
  <si>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</si>
  <si>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</si>
  <si>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</si>
  <si>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</si>
  <si>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</si>
  <si>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</si>
  <si>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</si>
  <si>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</si>
  <si>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</si>
  <si>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</si>
  <si>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</si>
  <si>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</si>
  <si>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</si>
  <si>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</si>
  <si>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</si>
  <si>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</si>
  <si>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</si>
  <si>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</si>
  <si>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</si>
  <si>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</si>
  <si>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</si>
  <si>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</si>
  <si>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</si>
  <si>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</si>
  <si>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</si>
  <si>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</si>
  <si>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</si>
  <si>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</si>
  <si>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</si>
  <si>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</si>
  <si>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</si>
  <si>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</si>
  <si>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</si>
  <si>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</si>
  <si>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</si>
  <si>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</si>
  <si>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</si>
  <si>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</si>
  <si>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</si>
  <si>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</si>
  <si>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</si>
  <si>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</si>
  <si>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</si>
  <si>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</si>
  <si>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</si>
  <si>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</si>
  <si>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</si>
  <si>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</si>
  <si>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</si>
  <si>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</si>
  <si>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</si>
  <si>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</si>
  <si>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</si>
  <si>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</si>
  <si>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</si>
  <si>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</si>
  <si>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</si>
  <si>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</si>
  <si>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</si>
  <si>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</si>
  <si>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</si>
  <si>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</si>
  <si>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</si>
  <si>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</si>
  <si>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</si>
  <si>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</si>
  <si>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</si>
  <si>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</si>
  <si>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</si>
  <si>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</si>
  <si>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</si>
  <si>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</si>
  <si>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</si>
  <si>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</si>
  <si>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</si>
  <si>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</si>
  <si>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</si>
  <si>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</si>
  <si>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</si>
  <si>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</si>
  <si>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</si>
  <si>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</si>
  <si>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</si>
  <si>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</si>
  <si>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</si>
  <si>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</si>
  <si>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</si>
  <si>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</si>
  <si>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</si>
  <si>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</si>
  <si>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</si>
  <si>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</si>
  <si>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</si>
  <si>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</si>
  <si>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</si>
  <si>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</si>
  <si>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</si>
  <si>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</si>
  <si>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</si>
  <si>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</si>
  <si>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</si>
  <si>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</si>
  <si>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</si>
  <si>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</si>
  <si>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</si>
  <si>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</si>
  <si>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</si>
  <si>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</si>
  <si>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</si>
  <si>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</si>
  <si>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</si>
  <si>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</si>
  <si>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</si>
  <si>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</si>
  <si>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</si>
  <si>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</si>
  <si>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</si>
  <si>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</si>
  <si>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</si>
  <si>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</si>
  <si>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</si>
  <si>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</si>
  <si>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</si>
  <si>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</si>
  <si>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</si>
  <si>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</si>
  <si>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</si>
  <si>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</si>
  <si>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</si>
  <si>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</si>
  <si>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</si>
  <si>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</si>
  <si>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</si>
  <si>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</si>
  <si>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</si>
  <si>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</si>
  <si>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</si>
  <si>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</si>
  <si>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</si>
  <si>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</si>
  <si>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</si>
  <si>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</si>
  <si>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</si>
  <si>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</si>
  <si>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</si>
  <si>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</si>
  <si>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</si>
  <si>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</si>
  <si>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</si>
  <si>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</si>
  <si>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</si>
  <si>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</si>
  <si>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</si>
  <si>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</si>
  <si>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</si>
  <si>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</si>
  <si>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</si>
  <si>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</si>
  <si>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</si>
  <si>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</si>
  <si>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</si>
  <si>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</si>
  <si>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</si>
  <si>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</si>
  <si>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</si>
  <si>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</si>
  <si>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</si>
  <si>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</si>
  <si>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</si>
  <si>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</si>
  <si>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</si>
  <si>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</si>
  <si>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</si>
  <si>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</si>
  <si>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</si>
  <si>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</si>
  <si>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</si>
  <si>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</si>
  <si>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</si>
  <si>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</si>
  <si>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</si>
  <si>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</si>
  <si>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</si>
  <si>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</si>
  <si>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</si>
  <si>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</si>
  <si>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</si>
  <si>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</si>
  <si>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</si>
  <si>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</si>
  <si>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</si>
  <si>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</si>
  <si>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</si>
  <si>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</si>
  <si>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</si>
  <si>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</si>
  <si>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</si>
  <si>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</si>
  <si>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</si>
  <si>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</si>
  <si>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</si>
  <si>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</si>
  <si>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</si>
  <si>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</si>
  <si>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</si>
  <si>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</si>
  <si>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</si>
  <si>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</si>
  <si>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</si>
  <si>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</si>
  <si>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</si>
  <si>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</si>
  <si>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</si>
  <si>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</si>
  <si>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</si>
  <si>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</si>
  <si>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</si>
  <si>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</si>
  <si>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</si>
  <si>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</si>
  <si>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</si>
  <si>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</si>
  <si>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</si>
  <si>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</si>
  <si>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</si>
  <si>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</si>
  <si>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</si>
  <si>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</si>
  <si>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</si>
  <si>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</si>
  <si>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</si>
  <si>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</si>
  <si>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</si>
  <si>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</si>
  <si>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</si>
  <si>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</si>
  <si>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</si>
  <si>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</si>
  <si>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</si>
  <si>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</si>
  <si>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</si>
  <si>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</si>
  <si>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</si>
  <si>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</si>
  <si>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</si>
  <si>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</si>
  <si>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</si>
  <si>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</si>
  <si>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</si>
  <si>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</si>
  <si>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</si>
  <si>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</si>
  <si>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</si>
  <si>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</si>
  <si>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</si>
  <si>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</si>
  <si>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</si>
  <si>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</si>
  <si>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</si>
  <si>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</si>
  <si>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</si>
  <si>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</si>
  <si>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</si>
  <si>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</si>
  <si>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</si>
  <si>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</si>
  <si>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</si>
  <si>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</si>
  <si>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</si>
  <si>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</si>
  <si>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</si>
  <si>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</si>
  <si>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</si>
  <si>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</si>
  <si>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</si>
  <si>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</si>
  <si>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</si>
  <si>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</si>
  <si>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</si>
  <si>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</si>
  <si>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</si>
  <si>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</si>
  <si>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</si>
  <si>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</si>
  <si>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</si>
  <si>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</si>
  <si>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</si>
  <si>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</si>
  <si>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</si>
  <si>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</si>
  <si>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</si>
  <si>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</si>
  <si>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</si>
  <si>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</si>
  <si>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</si>
  <si>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</si>
  <si>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</si>
  <si>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</si>
  <si>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</si>
  <si>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</si>
  <si>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</si>
  <si>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</si>
  <si>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</si>
  <si>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</si>
  <si>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</si>
  <si>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</si>
  <si>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</si>
  <si>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</si>
  <si>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</si>
  <si>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</si>
  <si>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</si>
  <si>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</si>
  <si>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</si>
  <si>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</si>
  <si>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</si>
  <si>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</si>
  <si>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</si>
  <si>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</si>
  <si>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</si>
  <si>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</si>
  <si>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</si>
  <si>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</si>
  <si>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</si>
  <si>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</si>
  <si>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</si>
  <si>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</si>
  <si>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</si>
  <si>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</si>
  <si>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</si>
  <si>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</si>
  <si>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</si>
  <si>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</si>
  <si>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</si>
  <si>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</si>
  <si>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</si>
  <si>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</si>
  <si>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</si>
  <si>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</si>
  <si>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</si>
  <si>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</si>
  <si>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</si>
  <si>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</si>
  <si>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</si>
  <si>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</si>
  <si>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</si>
  <si>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</si>
  <si>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</si>
  <si>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</si>
  <si>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</si>
  <si>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</si>
  <si>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</si>
  <si>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</si>
  <si>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</si>
  <si>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</si>
  <si>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</si>
  <si>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</si>
  <si>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</si>
  <si>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</si>
  <si>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</si>
  <si>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</si>
  <si>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</si>
  <si>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</si>
  <si>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</si>
  <si>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</si>
  <si>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</si>
  <si>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</si>
  <si>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</si>
  <si>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</si>
  <si>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</si>
  <si>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</si>
  <si>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</si>
  <si>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</si>
  <si>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</si>
  <si>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</si>
  <si>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</si>
  <si>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</si>
  <si>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</si>
  <si>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</si>
  <si>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</si>
  <si>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</si>
  <si>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</si>
  <si>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</si>
  <si>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</si>
  <si>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</si>
  <si>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</si>
  <si>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</si>
  <si>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</si>
  <si>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</si>
  <si>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</si>
  <si>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</si>
  <si>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</si>
  <si>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</si>
  <si>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</si>
  <si>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</si>
  <si>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</si>
  <si>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</si>
  <si>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</si>
  <si>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</si>
  <si>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</si>
  <si>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</si>
  <si>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</si>
  <si>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</si>
  <si>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</si>
  <si>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</si>
  <si>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</si>
  <si>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</si>
  <si>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</si>
  <si>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</si>
  <si>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</si>
  <si>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</si>
  <si>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</si>
  <si>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</si>
  <si>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</si>
  <si>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</si>
  <si>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</si>
  <si>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</si>
  <si>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</si>
  <si>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</si>
  <si>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</si>
  <si>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</si>
  <si>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</si>
  <si>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</si>
  <si>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</si>
  <si>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</si>
  <si>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</si>
  <si>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</si>
  <si>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</si>
  <si>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</si>
  <si>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</si>
  <si>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</si>
  <si>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</si>
  <si>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</si>
  <si>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</si>
  <si>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</si>
  <si>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</si>
  <si>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</si>
  <si>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</si>
  <si>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</si>
  <si>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</si>
  <si>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</si>
  <si>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</si>
  <si>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</si>
  <si>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</si>
  <si>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</si>
  <si>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</si>
  <si>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</si>
  <si>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</si>
  <si>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</si>
  <si>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</si>
  <si>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</si>
  <si>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</si>
  <si>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</si>
  <si>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</si>
  <si>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</si>
  <si>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</si>
  <si>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</si>
  <si>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</si>
  <si>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</si>
  <si>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</si>
  <si>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</si>
  <si>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</si>
  <si>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</si>
  <si>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</si>
  <si>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</si>
  <si>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</si>
  <si>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</si>
  <si>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</si>
  <si>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</si>
  <si>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</si>
  <si>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</si>
  <si>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</si>
  <si>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</si>
  <si>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</si>
  <si>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</si>
  <si>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</si>
  <si>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</si>
  <si>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</si>
  <si>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</si>
  <si>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</si>
  <si>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</si>
  <si>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</si>
  <si>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</si>
  <si>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</si>
  <si>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</si>
  <si>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</si>
  <si>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</si>
  <si>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</si>
  <si>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</si>
  <si>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</si>
  <si>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</si>
  <si>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</si>
  <si>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</si>
  <si>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</si>
  <si>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</si>
  <si>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</si>
  <si>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</si>
  <si>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</si>
  <si>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</si>
  <si>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</si>
  <si>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</si>
  <si>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</si>
  <si>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</si>
  <si>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</si>
  <si>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</si>
  <si>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</si>
  <si>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</si>
  <si>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</si>
  <si>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</si>
  <si>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</si>
  <si>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</si>
  <si>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</si>
  <si>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</si>
  <si>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</si>
  <si>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</si>
  <si>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</si>
  <si>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</si>
  <si>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</si>
  <si>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</si>
  <si>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</si>
  <si>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</si>
  <si>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</si>
  <si>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</si>
  <si>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</si>
  <si>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</si>
  <si>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</si>
  <si>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</si>
  <si>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</si>
  <si>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</si>
  <si>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</si>
  <si>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</si>
  <si>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</si>
  <si>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</si>
  <si>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</si>
  <si>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</si>
  <si>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</si>
  <si>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</si>
  <si>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</si>
  <si>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</si>
  <si>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</si>
  <si>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</si>
  <si>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</si>
  <si>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</si>
  <si>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</si>
  <si>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</si>
  <si>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</si>
  <si>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</si>
  <si>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</si>
  <si>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</si>
  <si>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</si>
  <si>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</si>
  <si>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</si>
  <si>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</si>
  <si>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</si>
  <si>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</si>
  <si>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</si>
  <si>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</si>
  <si>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</si>
  <si>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</si>
  <si>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</si>
  <si>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</si>
  <si>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</si>
  <si>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</si>
  <si>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</si>
  <si>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</si>
  <si>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</si>
  <si>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</si>
  <si>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</si>
  <si>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</si>
  <si>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</si>
  <si>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</si>
  <si>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</si>
  <si>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</si>
  <si>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</si>
  <si>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</si>
  <si>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</si>
  <si>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</si>
  <si>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</si>
  <si>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</si>
  <si>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</si>
  <si>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</si>
  <si>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</si>
  <si>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</si>
  <si>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</si>
  <si>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</si>
  <si>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</si>
  <si>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</si>
  <si>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</si>
  <si>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</si>
  <si>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</si>
  <si>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</si>
  <si>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</si>
  <si>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</si>
  <si>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</si>
  <si>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</si>
  <si>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</si>
  <si>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</si>
  <si>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</si>
  <si>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</si>
  <si>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</si>
  <si>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</si>
  <si>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</si>
  <si>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</si>
  <si>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</si>
  <si>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</si>
  <si>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</si>
  <si>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</si>
  <si>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</si>
  <si>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</si>
  <si>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</si>
  <si>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</si>
  <si>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</si>
  <si>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</si>
  <si>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</si>
  <si>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</si>
  <si>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</si>
  <si>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</si>
  <si>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</si>
  <si>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</si>
  <si>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</si>
  <si>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</si>
  <si>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</si>
  <si>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</si>
  <si>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</si>
  <si>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</si>
  <si>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</si>
  <si>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</si>
  <si>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</si>
  <si>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</si>
  <si>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</si>
  <si>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</si>
  <si>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</si>
  <si>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</si>
  <si>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</si>
  <si>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</si>
  <si>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</si>
  <si>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</si>
  <si>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</si>
  <si>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</si>
  <si>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</si>
  <si>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</si>
  <si>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</si>
  <si>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</si>
  <si>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</si>
  <si>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</si>
  <si>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</si>
  <si>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</si>
  <si>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</si>
  <si>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</si>
  <si>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</si>
  <si>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</si>
  <si>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</si>
  <si>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</si>
  <si>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</si>
  <si>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</si>
  <si>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</si>
  <si>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</si>
  <si>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</si>
  <si>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</si>
  <si>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</si>
  <si>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</si>
  <si>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</si>
  <si>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</si>
  <si>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</si>
  <si>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</si>
  <si>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</si>
  <si>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</si>
  <si>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</si>
  <si>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</si>
  <si>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</si>
  <si>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</si>
  <si>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</si>
  <si>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</si>
  <si>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</si>
  <si>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</si>
  <si>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</si>
  <si>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</si>
  <si>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</si>
  <si>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</si>
  <si>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</si>
  <si>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</si>
  <si>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</si>
  <si>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</si>
  <si>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</si>
  <si>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</si>
  <si>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</si>
  <si>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</si>
  <si>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</si>
  <si>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</si>
  <si>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</si>
  <si>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</si>
  <si>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</si>
  <si>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</si>
  <si>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</si>
  <si>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</si>
  <si>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</si>
  <si>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</si>
  <si>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</si>
  <si>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</si>
  <si>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</si>
  <si>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</si>
  <si>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</si>
  <si>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</si>
  <si>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</si>
  <si>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</si>
  <si>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</si>
  <si>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</si>
  <si>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</si>
  <si>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</si>
  <si>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</si>
  <si>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</si>
  <si>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</si>
  <si>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</si>
  <si>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</si>
  <si>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</si>
  <si>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</si>
  <si>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</si>
  <si>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</si>
  <si>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</si>
  <si>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</si>
  <si>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</si>
  <si>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</si>
  <si>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</si>
  <si>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</si>
  <si>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</si>
  <si>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</si>
  <si>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</si>
  <si>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</si>
  <si>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</si>
  <si>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</si>
  <si>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</si>
  <si>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</si>
  <si>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</si>
  <si>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</si>
  <si>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</si>
  <si>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</si>
  <si>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</si>
  <si>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</si>
  <si>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</si>
  <si>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</si>
  <si>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</si>
  <si>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</si>
  <si>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</si>
  <si>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</si>
  <si>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</si>
  <si>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</si>
  <si>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</si>
  <si>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</si>
  <si>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</si>
  <si>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</si>
  <si>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</si>
  <si>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</si>
  <si>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</si>
  <si>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</si>
  <si>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</si>
  <si>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</si>
  <si>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</si>
  <si>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</si>
  <si>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</si>
  <si>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</si>
  <si>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</si>
  <si>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</si>
  <si>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</si>
  <si>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</si>
  <si>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</si>
  <si>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</si>
  <si>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</si>
  <si>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</si>
  <si>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</si>
  <si>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</si>
  <si>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</si>
  <si>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</si>
  <si>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</si>
  <si>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</si>
  <si>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</si>
  <si>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</si>
  <si>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</si>
  <si>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</si>
  <si>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</si>
  <si>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</si>
  <si>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</si>
  <si>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</si>
  <si>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</si>
  <si>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</si>
  <si>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</si>
  <si>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</si>
  <si>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</si>
  <si>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</si>
  <si>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</si>
  <si>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</si>
  <si>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</si>
  <si>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</si>
  <si>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</si>
  <si>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</si>
  <si>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</si>
  <si>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</si>
  <si>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</si>
  <si>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</si>
  <si>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</si>
  <si>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</si>
  <si>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</si>
  <si>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</si>
  <si>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</si>
  <si>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</si>
  <si>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</si>
  <si>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</si>
  <si>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</si>
  <si>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</si>
  <si>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</si>
  <si>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</si>
  <si>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</si>
  <si>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</si>
  <si>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</si>
  <si>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</si>
  <si>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</si>
  <si>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</si>
  <si>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</si>
  <si>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</si>
  <si>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</si>
  <si>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</si>
  <si>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</si>
  <si>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</si>
  <si>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</si>
  <si>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</si>
  <si>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</si>
  <si>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</si>
  <si>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</si>
  <si>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</si>
  <si>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</si>
  <si>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</si>
  <si>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</si>
  <si>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</si>
  <si>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</si>
  <si>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</si>
  <si>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</si>
  <si>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</si>
  <si>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</si>
  <si>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</si>
  <si>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</si>
  <si>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</si>
  <si>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</si>
  <si>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</si>
  <si>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</si>
  <si>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</si>
  <si>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</si>
  <si>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</si>
  <si>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</si>
  <si>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</si>
  <si>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</si>
  <si>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</si>
  <si>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</si>
  <si>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</si>
  <si>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</si>
  <si>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</si>
  <si>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</si>
  <si>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</si>
  <si>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</si>
  <si>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</si>
  <si>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</si>
  <si>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</si>
  <si>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</si>
  <si>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</si>
  <si>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</si>
  <si>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</si>
  <si>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</si>
  <si>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</si>
  <si>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</si>
  <si>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</si>
  <si>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</si>
  <si>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</si>
  <si>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</si>
  <si>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</si>
  <si>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</si>
  <si>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</si>
  <si>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</si>
  <si>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</si>
  <si>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</si>
  <si>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</si>
  <si>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</si>
  <si>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</si>
  <si>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</si>
  <si>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</si>
  <si>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</si>
  <si>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</si>
  <si>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</si>
  <si>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</si>
  <si>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</si>
  <si>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</si>
  <si>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</si>
  <si>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</si>
  <si>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</si>
  <si>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</si>
  <si>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</si>
  <si>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</si>
  <si>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</si>
  <si>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</si>
  <si>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</si>
  <si>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</si>
  <si>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</si>
  <si>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</si>
  <si>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</si>
  <si>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</si>
  <si>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</si>
  <si>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</si>
  <si>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</si>
  <si>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</si>
  <si>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</si>
  <si>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</si>
  <si>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</si>
  <si>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</si>
  <si>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</si>
  <si>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</si>
  <si>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</si>
  <si>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</si>
  <si>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</si>
  <si>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</si>
  <si>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</si>
  <si>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</si>
  <si>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</si>
  <si>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</si>
  <si>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</si>
  <si>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</si>
  <si>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</si>
  <si>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</si>
  <si>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</si>
  <si>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</si>
  <si>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</si>
  <si>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</si>
  <si>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</si>
  <si>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</si>
  <si>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</si>
  <si>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</si>
  <si>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</si>
  <si>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</si>
  <si>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</si>
  <si>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</si>
  <si>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</si>
  <si>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</si>
  <si>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</si>
  <si>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</si>
  <si>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</si>
  <si>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</si>
  <si>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</si>
  <si>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</si>
  <si>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</si>
  <si>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</si>
  <si>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</si>
  <si>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</si>
  <si>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</si>
  <si>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</si>
  <si>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</si>
  <si>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</si>
  <si>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</si>
  <si>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</si>
  <si>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</si>
  <si>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</si>
  <si>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</si>
  <si>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</si>
  <si>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</si>
  <si>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</si>
  <si>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</si>
  <si>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</si>
  <si>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</si>
  <si>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</si>
  <si>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</si>
  <si>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</si>
  <si>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</si>
  <si>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</si>
  <si>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</si>
  <si>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</si>
  <si>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</si>
  <si>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</si>
  <si>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</si>
  <si>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</si>
  <si>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</si>
  <si>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</si>
  <si>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</si>
  <si>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</si>
  <si>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</si>
  <si>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</si>
  <si>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</si>
  <si>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</si>
  <si>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</si>
  <si>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</si>
  <si>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</si>
  <si>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</si>
  <si>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</si>
  <si>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</si>
  <si>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</si>
  <si>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</si>
  <si>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</si>
  <si>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</si>
  <si>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</si>
  <si>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</si>
  <si>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</si>
  <si>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</si>
  <si>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</si>
  <si>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</si>
  <si>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</si>
  <si>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</si>
  <si>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</si>
  <si>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</si>
  <si>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</si>
  <si>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</si>
  <si>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</si>
  <si>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</si>
  <si>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</si>
  <si>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</si>
  <si>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</si>
  <si>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</si>
  <si>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</si>
  <si>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</si>
  <si>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</si>
  <si>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</si>
  <si>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</si>
  <si>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</si>
  <si>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</si>
  <si>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</si>
  <si>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</si>
  <si>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</si>
  <si>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</si>
  <si>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</si>
  <si>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</si>
  <si>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</si>
  <si>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</si>
  <si>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</si>
  <si>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</si>
  <si>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</si>
  <si>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</si>
  <si>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</si>
  <si>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</si>
  <si>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</si>
  <si>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</si>
  <si>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</si>
  <si>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</si>
  <si>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</si>
  <si>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</si>
  <si>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</si>
  <si>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</si>
  <si>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</si>
  <si>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</si>
  <si>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</si>
  <si>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</si>
  <si>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</si>
  <si>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</si>
  <si>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</si>
  <si>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</si>
  <si>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</si>
  <si>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</si>
  <si>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</si>
  <si>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</si>
  <si>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</si>
  <si>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</si>
  <si>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</si>
  <si>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</si>
  <si>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</si>
  <si>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</si>
  <si>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</si>
  <si>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</si>
  <si>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</si>
  <si>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</si>
  <si>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</si>
  <si>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</si>
  <si>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</si>
  <si>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</si>
  <si>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</si>
  <si>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</si>
  <si>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</si>
  <si>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</si>
  <si>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</si>
  <si>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</si>
  <si>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</si>
  <si>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</si>
  <si>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</si>
  <si>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</si>
  <si>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</si>
  <si>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</si>
  <si>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</si>
  <si>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</si>
  <si>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</si>
  <si>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</si>
  <si>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</si>
  <si>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</si>
  <si>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</si>
  <si>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</si>
  <si>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</si>
  <si>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</si>
  <si>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</si>
  <si>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</si>
  <si>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</si>
  <si>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</si>
  <si>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</si>
  <si>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</si>
  <si>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</si>
  <si>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</si>
  <si>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</si>
  <si>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</si>
  <si>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</si>
  <si>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</si>
  <si>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</si>
  <si>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</si>
  <si>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</si>
  <si>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</si>
  <si>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</si>
  <si>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</si>
  <si>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</si>
  <si>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</si>
  <si>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</si>
  <si>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</si>
  <si>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</si>
  <si>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</si>
  <si>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</si>
  <si>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</si>
  <si>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</si>
  <si>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</si>
  <si>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</si>
  <si>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</si>
  <si>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</si>
  <si>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</si>
  <si>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</si>
  <si>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</si>
  <si>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</si>
  <si>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</si>
  <si>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</si>
  <si>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</si>
  <si>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</si>
  <si>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</si>
  <si>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</si>
  <si>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</si>
  <si>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</si>
  <si>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</si>
  <si>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</si>
  <si>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</si>
  <si>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</si>
  <si>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</si>
  <si>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</si>
  <si>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</si>
  <si>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</si>
  <si>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</si>
  <si>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</si>
  <si>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</si>
  <si>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</si>
  <si>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</si>
  <si>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</si>
  <si>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</si>
  <si>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</si>
  <si>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</si>
  <si>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</si>
  <si>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</si>
  <si>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</si>
  <si>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</si>
  <si>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</si>
  <si>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</si>
  <si>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</si>
  <si>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</si>
  <si>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</si>
  <si>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</si>
  <si>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</si>
  <si>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</si>
  <si>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</si>
  <si>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</si>
  <si>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</si>
  <si>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</si>
  <si>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</si>
  <si>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</si>
  <si>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</si>
  <si>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</si>
  <si>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</si>
  <si>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</si>
  <si>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</si>
  <si>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</si>
  <si>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</si>
  <si>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</si>
  <si>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</si>
  <si>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</si>
  <si>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</si>
  <si>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</si>
  <si>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</si>
  <si>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</si>
  <si>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</si>
  <si>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</si>
  <si>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</si>
  <si>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</si>
  <si>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</si>
  <si>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</si>
  <si>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</si>
  <si>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</si>
  <si>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</si>
  <si>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</si>
  <si>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</si>
  <si>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</si>
  <si>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</si>
  <si>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</si>
  <si>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</si>
  <si>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</si>
  <si>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</si>
  <si>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</si>
  <si>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</si>
  <si>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</si>
  <si>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</si>
  <si>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</si>
  <si>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</si>
  <si>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</si>
  <si>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</si>
  <si>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</si>
  <si>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</si>
  <si>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</si>
  <si>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</si>
  <si>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</si>
  <si>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</si>
  <si>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</si>
  <si>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</si>
  <si>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</si>
  <si>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</si>
  <si>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</si>
  <si>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</si>
  <si>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</si>
  <si>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</si>
  <si>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</si>
  <si>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</si>
  <si>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</si>
  <si>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</si>
  <si>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</si>
  <si>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</si>
  <si>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</si>
  <si>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</si>
  <si>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</si>
  <si>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</si>
  <si>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</si>
  <si>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</si>
  <si>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</si>
  <si>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</si>
  <si>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</si>
  <si>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</si>
  <si>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</si>
  <si>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</si>
  <si>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</si>
  <si>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</si>
  <si>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</si>
  <si>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</si>
  <si>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</si>
  <si>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</si>
  <si>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</si>
  <si>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</si>
  <si>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</si>
  <si>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</si>
  <si>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</si>
  <si>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</si>
  <si>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</si>
  <si>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</si>
  <si>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</si>
  <si>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</si>
  <si>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</si>
  <si>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</si>
  <si>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</si>
  <si>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</si>
  <si>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</si>
  <si>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</si>
  <si>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</si>
  <si>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</si>
  <si>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</si>
  <si>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</si>
  <si>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</si>
  <si>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</si>
  <si>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</si>
  <si>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</si>
  <si>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</si>
  <si>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</si>
  <si>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</si>
  <si>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</si>
  <si>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</si>
  <si>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</si>
  <si>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</si>
  <si>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</si>
  <si>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</si>
  <si>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</si>
  <si>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</si>
  <si>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</si>
  <si>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</si>
  <si>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</si>
  <si>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</si>
  <si>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</si>
  <si>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</si>
  <si>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</si>
  <si>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</si>
  <si>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</si>
  <si>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</si>
  <si>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</si>
  <si>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</si>
  <si>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</si>
  <si>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</si>
  <si>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</si>
  <si>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</si>
  <si>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</si>
  <si>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</si>
  <si>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</si>
  <si>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</si>
  <si>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</si>
  <si>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</si>
  <si>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</si>
  <si>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</si>
  <si>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</si>
  <si>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</si>
  <si>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</si>
  <si>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</si>
  <si>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</si>
  <si>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</si>
  <si>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</si>
  <si>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</si>
  <si>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</si>
  <si>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</si>
  <si>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</si>
  <si>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</si>
  <si>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</si>
  <si>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</si>
  <si>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</si>
  <si>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</si>
  <si>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</si>
  <si>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</si>
  <si>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</si>
  <si>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</si>
  <si>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</si>
  <si>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</si>
  <si>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</si>
  <si>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</si>
  <si>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</si>
  <si>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</si>
  <si>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</si>
  <si>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</si>
  <si>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</si>
  <si>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</si>
  <si>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</si>
  <si>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</si>
  <si>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</si>
  <si>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</si>
  <si>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</si>
  <si>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</si>
  <si>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</si>
  <si>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</si>
  <si>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</si>
  <si>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</si>
  <si>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</si>
  <si>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</si>
  <si>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</si>
  <si>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</si>
  <si>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</si>
  <si>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</si>
  <si>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</si>
  <si>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</si>
  <si>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</si>
  <si>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</si>
  <si>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</si>
  <si>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</si>
  <si>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</si>
  <si>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</si>
  <si>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</si>
  <si>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</si>
  <si>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</si>
  <si>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</si>
  <si>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</si>
  <si>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</si>
  <si>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</si>
  <si>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</si>
  <si>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</si>
  <si>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</si>
  <si>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</si>
  <si>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</si>
  <si>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</si>
  <si>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</si>
  <si>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</si>
  <si>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</si>
  <si>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</si>
  <si>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</si>
  <si>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</si>
  <si>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</si>
  <si>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</si>
  <si>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</si>
  <si>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</si>
  <si>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</si>
  <si>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</si>
  <si>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</si>
  <si>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</si>
  <si>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</si>
  <si>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</si>
  <si>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</si>
  <si>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</si>
  <si>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</si>
  <si>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</si>
  <si>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</si>
  <si>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</si>
  <si>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</si>
  <si>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</si>
  <si>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</si>
  <si>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</si>
  <si>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</si>
  <si>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</si>
  <si>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</si>
  <si>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</si>
  <si>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</si>
  <si>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</si>
  <si>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</si>
  <si>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</si>
  <si>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</si>
  <si>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</si>
  <si>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</si>
  <si>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</si>
  <si>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</si>
  <si>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</si>
  <si>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</si>
  <si>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</si>
  <si>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</si>
  <si>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</si>
  <si>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</si>
  <si>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</si>
  <si>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</si>
  <si>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</si>
  <si>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</si>
  <si>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</si>
  <si>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</si>
  <si>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</si>
  <si>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</si>
  <si>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</si>
  <si>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</si>
  <si>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</si>
  <si>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</si>
  <si>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</si>
  <si>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</si>
  <si>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</si>
  <si>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</si>
  <si>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</si>
  <si>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</si>
  <si>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</si>
  <si>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</si>
  <si>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</si>
  <si>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</si>
  <si>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</si>
  <si>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</si>
  <si>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</si>
  <si>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</si>
  <si>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</si>
  <si>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</si>
  <si>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</si>
  <si>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</si>
  <si>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</si>
  <si>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</si>
  <si>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</si>
  <si>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</si>
  <si>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</si>
  <si>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</si>
  <si>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</si>
  <si>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</si>
  <si>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</si>
  <si>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</si>
  <si>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</si>
  <si>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</si>
  <si>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</si>
  <si>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</si>
  <si>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</si>
  <si>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</si>
  <si>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</si>
  <si>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</si>
  <si>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</si>
  <si>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</si>
  <si>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</si>
  <si>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</si>
  <si>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</si>
  <si>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</si>
  <si>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</si>
  <si>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</si>
  <si>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</si>
  <si>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</si>
  <si>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</si>
  <si>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</si>
  <si>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</si>
  <si>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</si>
  <si>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</si>
  <si>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</si>
  <si>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</si>
  <si>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</si>
  <si>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</si>
  <si>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</si>
  <si>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</si>
  <si>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</si>
  <si>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</si>
  <si>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</si>
  <si>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</si>
  <si>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</si>
  <si>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</si>
  <si>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</si>
  <si>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</si>
  <si>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</si>
  <si>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</si>
  <si>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</si>
  <si>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</si>
  <si>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</si>
  <si>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</si>
  <si>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</si>
  <si>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</si>
  <si>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</si>
  <si>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</si>
  <si>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</si>
  <si>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</si>
  <si>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</si>
  <si>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</si>
  <si>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</si>
  <si>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</si>
  <si>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</si>
  <si>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</si>
  <si>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</si>
  <si>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</si>
  <si>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</si>
  <si>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</si>
  <si>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</si>
  <si>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</si>
  <si>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</si>
  <si>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</si>
  <si>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</si>
  <si>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</si>
  <si>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</si>
  <si>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</si>
  <si>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</si>
  <si>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</si>
  <si>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</si>
  <si>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</si>
  <si>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</si>
  <si>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</si>
  <si>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</si>
  <si>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</si>
  <si>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</si>
  <si>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</si>
  <si>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</si>
  <si>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</si>
  <si>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</si>
  <si>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</si>
  <si>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</si>
  <si>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</si>
  <si>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</si>
  <si>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</si>
  <si>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</si>
  <si>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</si>
  <si>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</si>
  <si>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</si>
  <si>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</si>
  <si>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</si>
  <si>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</si>
  <si>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</si>
  <si>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</si>
  <si>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</si>
  <si>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</si>
  <si>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</si>
  <si>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</si>
  <si>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</si>
  <si>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</si>
  <si>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</si>
  <si>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</si>
  <si>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</si>
  <si>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</si>
  <si>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</si>
  <si>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</si>
  <si>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</si>
  <si>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</si>
  <si>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</si>
  <si>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</si>
  <si>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</si>
  <si>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</si>
  <si>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</si>
  <si>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</si>
  <si>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</si>
  <si>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</si>
  <si>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</si>
  <si>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</si>
  <si>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</si>
  <si>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</si>
  <si>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</si>
  <si>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</si>
  <si>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</si>
  <si>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</si>
  <si>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</si>
  <si>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</si>
  <si>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</si>
  <si>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</si>
  <si>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</si>
  <si>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</si>
  <si>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</si>
  <si>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</si>
  <si>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</si>
  <si>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</si>
  <si>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</si>
  <si>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</si>
  <si>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</si>
  <si>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</si>
  <si>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</si>
  <si>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</si>
  <si>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</si>
  <si>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</si>
  <si>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</si>
  <si>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</si>
  <si>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</si>
  <si>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</si>
  <si>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</si>
  <si>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</si>
  <si>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</si>
  <si>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</si>
  <si>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</si>
  <si>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</si>
  <si>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</si>
  <si>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</si>
  <si>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</si>
  <si>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</si>
  <si>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</si>
  <si>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</si>
  <si>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</si>
  <si>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</si>
  <si>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</si>
  <si>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</si>
  <si>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</si>
  <si>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</si>
  <si>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</si>
  <si>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</si>
  <si>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</si>
  <si>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</si>
  <si>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</si>
  <si>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</si>
  <si>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</si>
  <si>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</si>
  <si>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</si>
  <si>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</si>
  <si>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</si>
  <si>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</si>
  <si>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</si>
  <si>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</si>
  <si>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</si>
  <si>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</si>
  <si>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</si>
  <si>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</si>
  <si>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</si>
  <si>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</si>
  <si>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</si>
  <si>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</si>
  <si>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</si>
  <si>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</si>
  <si>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</si>
  <si>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</si>
  <si>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</si>
  <si>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</si>
  <si>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</si>
  <si>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</si>
  <si>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</si>
  <si>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</si>
  <si>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</si>
  <si>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</si>
  <si>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</si>
  <si>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</si>
  <si>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</si>
  <si>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</si>
  <si>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</si>
  <si>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</si>
  <si>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</si>
  <si>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</si>
  <si>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</si>
  <si>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</si>
  <si>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</si>
  <si>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</si>
  <si>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</si>
  <si>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</si>
  <si>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</si>
  <si>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</si>
  <si>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</si>
  <si>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</si>
  <si>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</si>
  <si>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</si>
  <si>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</si>
  <si>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</si>
  <si>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</si>
  <si>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</si>
  <si>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</si>
  <si>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</si>
  <si>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</si>
  <si>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</si>
  <si>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</si>
  <si>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</si>
  <si>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</si>
  <si>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</si>
  <si>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</si>
  <si>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</si>
  <si>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</si>
  <si>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</si>
  <si>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</si>
  <si>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</si>
  <si>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</si>
  <si>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</si>
  <si>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</si>
  <si>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</si>
  <si>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</si>
  <si>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</si>
  <si>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</si>
  <si>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</si>
  <si>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</si>
  <si>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</si>
  <si>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</si>
  <si>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</si>
  <si>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</si>
  <si>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</si>
  <si>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</si>
  <si>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</si>
  <si>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</si>
  <si>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</si>
  <si>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</si>
  <si>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</si>
  <si>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</si>
  <si>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</si>
  <si>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</si>
  <si>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</si>
  <si>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</si>
  <si>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</si>
  <si>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</si>
  <si>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</si>
  <si>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</si>
  <si>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</si>
  <si>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</si>
  <si>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</si>
  <si>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</si>
  <si>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</si>
  <si>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</si>
  <si>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</si>
  <si>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</si>
  <si>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</si>
  <si>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</si>
  <si>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</si>
  <si>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</si>
  <si>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</si>
  <si>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</si>
  <si>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</si>
  <si>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</si>
  <si>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</si>
  <si>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</si>
  <si>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</si>
  <si>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</si>
  <si>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</si>
  <si>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</si>
  <si>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</si>
  <si>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</si>
  <si>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</si>
  <si>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</si>
  <si>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</si>
  <si>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</si>
  <si>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</si>
  <si>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</si>
  <si>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</si>
  <si>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</si>
  <si>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</si>
  <si>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</si>
  <si>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</si>
  <si>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</si>
  <si>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</si>
  <si>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</si>
  <si>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</si>
  <si>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</si>
  <si>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</si>
  <si>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</si>
  <si>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</si>
  <si>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</si>
  <si>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</si>
  <si>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</si>
  <si>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</si>
  <si>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</si>
  <si>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</si>
  <si>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</si>
  <si>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</si>
  <si>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</si>
  <si>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</si>
  <si>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</si>
  <si>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</si>
  <si>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</si>
  <si>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</si>
  <si>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</si>
  <si>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</si>
  <si>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</si>
  <si>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</si>
  <si>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</si>
  <si>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</si>
  <si>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</si>
  <si>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</si>
  <si>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</si>
  <si>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</si>
  <si>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</si>
  <si>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</si>
  <si>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</si>
  <si>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</si>
  <si>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</si>
  <si>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</si>
  <si>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</si>
  <si>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</si>
  <si>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</si>
  <si>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</si>
  <si>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</si>
  <si>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</si>
  <si>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</si>
  <si>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</si>
  <si>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</si>
  <si>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</si>
  <si>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</si>
  <si>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</si>
  <si>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</si>
  <si>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</si>
  <si>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</si>
  <si>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</si>
  <si>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</si>
  <si>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</si>
  <si>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</si>
  <si>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</si>
  <si>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</si>
  <si>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</si>
  <si>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</si>
  <si>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</si>
  <si>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</si>
  <si>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</si>
  <si>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</si>
  <si>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</si>
  <si>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</si>
  <si>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</si>
  <si>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</si>
  <si>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</si>
  <si>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</si>
  <si>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</si>
  <si>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</si>
  <si>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</si>
  <si>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</si>
  <si>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</si>
  <si>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</si>
  <si>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</si>
  <si>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</si>
  <si>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</si>
  <si>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</si>
  <si>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</si>
  <si>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</si>
  <si>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</si>
  <si>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</si>
  <si>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</si>
  <si>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</si>
  <si>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</si>
  <si>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</si>
  <si>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</si>
  <si>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</si>
  <si>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</si>
  <si>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</si>
  <si>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</si>
  <si>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</si>
  <si>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</si>
  <si>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</si>
  <si>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</si>
  <si>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</si>
  <si>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</si>
  <si>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</si>
  <si>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</si>
  <si>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</si>
  <si>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</si>
  <si>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</si>
  <si>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</si>
  <si>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</si>
  <si>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</si>
  <si>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</si>
  <si>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</si>
  <si>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</si>
  <si>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</si>
  <si>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</si>
  <si>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</si>
  <si>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</si>
  <si>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</si>
  <si>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</si>
  <si>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</si>
  <si>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</si>
  <si>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</si>
  <si>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</si>
  <si>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</si>
  <si>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</si>
  <si>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</si>
  <si>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</si>
  <si>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</si>
  <si>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</si>
  <si>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</si>
  <si>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</si>
  <si>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</si>
  <si>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</si>
  <si>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</si>
  <si>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</si>
  <si>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</si>
  <si>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</si>
  <si>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</si>
  <si>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</si>
  <si>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</si>
  <si>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</si>
  <si>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</si>
  <si>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</si>
  <si>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</si>
  <si>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</si>
  <si>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</si>
  <si>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</si>
  <si>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</si>
  <si>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</si>
  <si>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</si>
  <si>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</si>
  <si>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</si>
  <si>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</si>
  <si>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</si>
  <si>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</si>
  <si>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</si>
  <si>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</si>
  <si>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</si>
  <si>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</si>
  <si>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</si>
  <si>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</si>
  <si>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</si>
  <si>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</si>
  <si>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</si>
  <si>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</si>
  <si>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</si>
  <si>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</si>
  <si>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</si>
  <si>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</si>
  <si>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</si>
  <si>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</si>
  <si>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</si>
  <si>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</si>
  <si>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</si>
  <si>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</si>
  <si>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</si>
  <si>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</si>
  <si>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</si>
  <si>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</si>
  <si>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</si>
  <si>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</si>
  <si>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</si>
  <si>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</si>
  <si>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</si>
  <si>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</si>
  <si>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</si>
  <si>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</si>
  <si>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</si>
  <si>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</si>
  <si>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</si>
  <si>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</si>
  <si>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</si>
  <si>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</si>
  <si>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</si>
  <si>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</si>
  <si>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</si>
  <si>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</si>
  <si>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</si>
  <si>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</si>
  <si>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</si>
  <si>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</si>
  <si>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</si>
  <si>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</si>
  <si>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</si>
  <si>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</si>
  <si>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</si>
  <si>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</si>
  <si>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</si>
  <si>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</si>
  <si>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</si>
  <si>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</si>
  <si>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</si>
  <si>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</si>
  <si>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</si>
  <si>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</si>
  <si>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</si>
  <si>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</si>
  <si>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</si>
  <si>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</si>
  <si>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</si>
  <si>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</si>
  <si>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</si>
  <si>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</si>
  <si>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</si>
  <si>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</si>
  <si>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</si>
  <si>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</si>
  <si>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</si>
  <si>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</si>
  <si>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</si>
  <si>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</si>
  <si>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</si>
  <si>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</si>
  <si>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</si>
  <si>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</si>
  <si>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</si>
  <si>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</si>
  <si>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</si>
  <si>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</si>
  <si>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</si>
  <si>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</si>
  <si>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</si>
  <si>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</si>
  <si>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</si>
  <si>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</si>
  <si>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</si>
  <si>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</si>
  <si>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</si>
  <si>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</si>
  <si>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</si>
  <si>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</si>
  <si>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</si>
  <si>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</si>
  <si>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</si>
  <si>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</si>
  <si>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</si>
  <si>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</si>
  <si>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</si>
  <si>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</si>
  <si>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</si>
  <si>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</si>
  <si>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</si>
  <si>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</si>
  <si>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</si>
  <si>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</si>
  <si>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</si>
  <si>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</si>
  <si>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</si>
  <si>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</si>
  <si>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</si>
  <si>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</si>
  <si>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</si>
  <si>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</si>
  <si>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</si>
  <si>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</si>
  <si>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</si>
  <si>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</si>
  <si>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</si>
  <si>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</si>
  <si>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</si>
  <si>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</si>
  <si>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</si>
  <si>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</si>
  <si>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</si>
  <si>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</si>
  <si>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</si>
  <si>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</si>
  <si>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</si>
  <si>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</si>
  <si>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</si>
  <si>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</si>
  <si>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</si>
  <si>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</si>
  <si>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</si>
  <si>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</si>
  <si>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</si>
  <si>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</si>
  <si>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</si>
  <si>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</si>
  <si>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</si>
  <si>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</si>
  <si>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</si>
  <si>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</si>
  <si>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</si>
  <si>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</si>
  <si>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</si>
  <si>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</si>
  <si>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</si>
  <si>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</si>
  <si>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</si>
  <si>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</si>
  <si>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</si>
  <si>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</si>
  <si>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</si>
  <si>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</si>
  <si>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</si>
  <si>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</si>
  <si>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</si>
  <si>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</si>
  <si>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</si>
  <si>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</si>
  <si>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</si>
  <si>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</si>
  <si>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</si>
  <si>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</si>
  <si>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</si>
  <si>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</si>
  <si>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</si>
  <si>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</si>
  <si>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</si>
  <si>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</si>
  <si>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</si>
  <si>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</si>
  <si>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</si>
  <si>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</si>
  <si>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</si>
  <si>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</si>
  <si>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</si>
  <si>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</si>
  <si>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</si>
  <si>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</si>
  <si>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</si>
  <si>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</si>
  <si>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</si>
  <si>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</si>
  <si>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</si>
  <si>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</si>
  <si>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</si>
  <si>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</si>
  <si>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</si>
  <si>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</si>
  <si>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</si>
  <si>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</si>
  <si>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</si>
  <si>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</si>
  <si>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</si>
  <si>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</si>
  <si>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</si>
  <si>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</si>
  <si>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</si>
  <si>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</si>
  <si>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</si>
  <si>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</si>
  <si>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</si>
  <si>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</si>
  <si>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</si>
  <si>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</si>
  <si>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</si>
  <si>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</si>
  <si>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</si>
  <si>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</si>
  <si>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</si>
  <si>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</si>
  <si>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</si>
  <si>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</si>
  <si>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</si>
  <si>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</si>
  <si>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</si>
  <si>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</si>
  <si>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</si>
  <si>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</si>
  <si>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</si>
  <si>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</si>
  <si>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</si>
  <si>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</si>
  <si>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</si>
  <si>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</si>
  <si>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</si>
  <si>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</si>
  <si>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</si>
  <si>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</si>
  <si>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</si>
  <si>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</si>
  <si>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</si>
  <si>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</si>
  <si>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</si>
  <si>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</si>
  <si>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</si>
  <si>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</si>
  <si>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</si>
  <si>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</si>
  <si>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</si>
  <si>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</si>
  <si>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</si>
  <si>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</si>
  <si>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</si>
  <si>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</si>
  <si>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</si>
  <si>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</si>
  <si>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</si>
  <si>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</si>
  <si>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</si>
  <si>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</si>
  <si>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</si>
  <si>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</si>
  <si>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</si>
  <si>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</si>
  <si>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</si>
  <si>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</si>
  <si>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</si>
  <si>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</si>
  <si>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</si>
  <si>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</si>
  <si>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</si>
  <si>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</si>
  <si>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</si>
  <si>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</si>
  <si>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</si>
  <si>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</si>
  <si>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</si>
  <si>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</si>
  <si>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</si>
  <si>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</si>
  <si>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</si>
  <si>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</si>
  <si>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</si>
  <si>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</si>
  <si>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</si>
  <si>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</si>
  <si>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</si>
  <si>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</si>
  <si>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</si>
  <si>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</si>
  <si>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</si>
  <si>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</si>
  <si>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</si>
  <si>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</si>
  <si>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</si>
  <si>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</si>
  <si>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</si>
  <si>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</si>
  <si>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</si>
  <si>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</si>
  <si>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</si>
  <si>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</si>
  <si>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</si>
  <si>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</si>
  <si>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</si>
  <si>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</si>
  <si>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</si>
  <si>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</si>
  <si>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</si>
  <si>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</si>
  <si>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</si>
  <si>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</si>
  <si>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</si>
  <si>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</si>
  <si>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</si>
  <si>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</si>
  <si>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</si>
  <si>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</si>
  <si>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</si>
  <si>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</si>
  <si>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</si>
  <si>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</si>
  <si>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</si>
  <si>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</si>
  <si>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</si>
  <si>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</si>
  <si>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</si>
  <si>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</si>
  <si>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</si>
  <si>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</si>
  <si>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</si>
  <si>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</si>
  <si>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</si>
  <si>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</si>
  <si>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</si>
  <si>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</si>
  <si>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</si>
  <si>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</si>
  <si>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</si>
  <si>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</si>
  <si>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</si>
  <si>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</si>
  <si>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</si>
  <si>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</si>
  <si>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</si>
  <si>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</si>
  <si>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</si>
  <si>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</si>
  <si>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</si>
  <si>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</si>
  <si>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</si>
  <si>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</si>
  <si>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</si>
  <si>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</si>
  <si>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</si>
  <si>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</si>
  <si>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</si>
  <si>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</si>
  <si>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</si>
  <si>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</si>
  <si>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</si>
  <si>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</si>
  <si>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</si>
  <si>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</si>
  <si>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</si>
  <si>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</si>
  <si>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</si>
  <si>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</si>
  <si>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</si>
  <si>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</si>
  <si>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</si>
  <si>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</si>
  <si>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</si>
  <si>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</si>
  <si>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</si>
  <si>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</si>
  <si>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</si>
  <si>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</si>
  <si>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</si>
  <si>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</si>
  <si>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</si>
  <si>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</si>
  <si>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</si>
  <si>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</si>
  <si>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</si>
  <si>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</si>
  <si>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</si>
  <si>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</si>
  <si>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</si>
  <si>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</si>
  <si>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</si>
  <si>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</si>
  <si>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</si>
  <si>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</si>
  <si>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</si>
  <si>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</si>
  <si>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</si>
  <si>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</si>
  <si>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</si>
  <si>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</si>
  <si>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</si>
  <si>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</si>
  <si>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</si>
  <si>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</si>
  <si>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</si>
  <si>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</si>
  <si>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</si>
  <si>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</si>
  <si>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</si>
  <si>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</si>
  <si>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</si>
  <si>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</si>
  <si>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</si>
  <si>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</si>
  <si>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</si>
  <si>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</si>
  <si>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</si>
  <si>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</si>
  <si>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</si>
  <si>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</si>
  <si>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</si>
  <si>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</si>
  <si>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</si>
  <si>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</si>
  <si>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</si>
  <si>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</si>
  <si>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</si>
  <si>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</si>
  <si>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</si>
  <si>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</si>
  <si>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</si>
  <si>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</si>
  <si>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</si>
  <si>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</si>
  <si>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</si>
  <si>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</si>
  <si>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</si>
  <si>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</si>
  <si>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</si>
  <si>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</si>
  <si>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</si>
  <si>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</si>
  <si>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</si>
  <si>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</si>
  <si>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</si>
  <si>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</si>
  <si>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</si>
  <si>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</si>
  <si>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</si>
  <si>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</si>
  <si>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</si>
  <si>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</si>
  <si>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</si>
  <si>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</si>
  <si>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</si>
  <si>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</si>
  <si>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</si>
  <si>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</si>
  <si>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</si>
  <si>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</si>
  <si>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</si>
  <si>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</si>
  <si>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</si>
  <si>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</si>
  <si>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</si>
  <si>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</si>
  <si>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</si>
  <si>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</si>
  <si>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</si>
  <si>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</si>
  <si>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</si>
  <si>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</si>
  <si>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</si>
  <si>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</si>
  <si>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</si>
  <si>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</si>
  <si>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</si>
  <si>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</si>
  <si>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</si>
  <si>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</si>
  <si>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</si>
  <si>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</si>
  <si>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</si>
  <si>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</si>
  <si>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</si>
  <si>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</si>
  <si>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</si>
  <si>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</si>
  <si>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</si>
  <si>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</si>
  <si>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</si>
  <si>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</si>
  <si>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</si>
  <si>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</si>
  <si>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</si>
  <si>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</si>
  <si>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</si>
  <si>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</si>
  <si>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</si>
  <si>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</si>
  <si>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</si>
  <si>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</si>
  <si>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</si>
  <si>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</si>
  <si>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</si>
  <si>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</si>
  <si>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</si>
  <si>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</si>
  <si>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</si>
  <si>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</si>
  <si>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</si>
  <si>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</si>
  <si>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</si>
  <si>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</si>
  <si>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</si>
  <si>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</si>
  <si>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</si>
  <si>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</si>
  <si>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</si>
  <si>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</si>
  <si>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</si>
  <si>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</si>
  <si>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</si>
  <si>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</si>
  <si>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</si>
  <si>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</si>
  <si>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</si>
  <si>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</si>
  <si>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</si>
  <si>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</si>
  <si>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</si>
  <si>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</si>
  <si>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</si>
  <si>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</si>
  <si>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</si>
  <si>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</si>
  <si>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</si>
  <si>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</si>
  <si>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</si>
  <si>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</si>
  <si>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</si>
  <si>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</si>
  <si>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</si>
  <si>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</si>
  <si>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</si>
  <si>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</si>
  <si>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</si>
  <si>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</si>
  <si>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</si>
  <si>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</si>
  <si>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</si>
  <si>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</si>
  <si>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</si>
  <si>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</si>
  <si>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</si>
  <si>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</si>
  <si>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</si>
  <si>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</si>
  <si>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</si>
  <si>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</si>
  <si>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</si>
  <si>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</si>
  <si>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</si>
  <si>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</si>
  <si>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</si>
  <si>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</si>
  <si>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</si>
  <si>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</si>
  <si>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</si>
  <si>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</si>
  <si>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</si>
  <si>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</si>
  <si>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</si>
  <si>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</si>
  <si>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</si>
  <si>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</si>
  <si>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</si>
  <si>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</si>
  <si>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</si>
  <si>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</si>
  <si>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</si>
  <si>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</si>
  <si>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</si>
  <si>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</si>
  <si>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</si>
  <si>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</si>
  <si>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</si>
  <si>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</si>
  <si>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</si>
  <si>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</si>
  <si>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</si>
  <si>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</si>
  <si>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</si>
  <si>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</si>
  <si>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</si>
  <si>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</si>
  <si>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</si>
  <si>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</si>
  <si>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</si>
  <si>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</si>
  <si>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</si>
  <si>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</si>
  <si>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</si>
  <si>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</si>
  <si>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</si>
  <si>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</si>
  <si>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</si>
  <si>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</si>
  <si>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</si>
  <si>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</si>
  <si>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</si>
  <si>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</si>
  <si>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</si>
  <si>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</si>
  <si>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</si>
  <si>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</si>
  <si>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</si>
  <si>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</si>
  <si>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</si>
  <si>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</si>
  <si>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</si>
  <si>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</si>
  <si>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</si>
  <si>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</si>
  <si>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</si>
  <si>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</si>
  <si>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</si>
  <si>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</si>
  <si>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</si>
  <si>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</si>
  <si>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</si>
  <si>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</si>
  <si>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</si>
  <si>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</si>
  <si>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</si>
  <si>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</si>
  <si>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</si>
  <si>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</si>
  <si>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</si>
  <si>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</si>
  <si>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</si>
  <si>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</si>
  <si>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</si>
  <si>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</si>
  <si>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</si>
  <si>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</si>
  <si>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</si>
  <si>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</si>
  <si>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</si>
  <si>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</si>
  <si>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</si>
  <si>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</si>
  <si>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</si>
  <si>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</si>
  <si>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</si>
  <si>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</si>
  <si>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</si>
  <si>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</si>
  <si>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</si>
  <si>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</si>
  <si>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</si>
  <si>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</si>
  <si>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</si>
  <si>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</si>
  <si>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</si>
  <si>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</si>
  <si>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</si>
  <si>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</si>
  <si>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</si>
  <si>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</si>
  <si>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</si>
  <si>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</si>
  <si>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</si>
  <si>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</si>
  <si>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</si>
  <si>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</si>
  <si>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</si>
  <si>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</si>
  <si>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</si>
  <si>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</si>
  <si>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</si>
  <si>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</si>
  <si>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</si>
  <si>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</si>
  <si>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</si>
  <si>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</si>
  <si>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</si>
  <si>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</si>
  <si>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</si>
  <si>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</si>
  <si>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</si>
  <si>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</si>
  <si>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</si>
  <si>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</si>
  <si>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</si>
  <si>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</si>
  <si>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</si>
  <si>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</si>
  <si>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</si>
  <si>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</si>
  <si>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</si>
  <si>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</si>
  <si>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</si>
  <si>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</si>
  <si>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</si>
  <si>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</si>
  <si>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</si>
  <si>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</si>
  <si>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</si>
  <si>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</si>
  <si>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</si>
  <si>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</si>
  <si>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</si>
  <si>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</si>
  <si>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</si>
  <si>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</si>
  <si>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</si>
  <si>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</si>
  <si>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</si>
  <si>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</si>
  <si>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</si>
  <si>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</si>
  <si>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</si>
  <si>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</si>
  <si>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</si>
  <si>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</si>
  <si>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</si>
  <si>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</si>
  <si>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</si>
  <si>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</si>
  <si>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</si>
  <si>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</si>
  <si>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</si>
  <si>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</si>
  <si>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</si>
  <si>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</si>
  <si>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</si>
  <si>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</si>
  <si>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</si>
  <si>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</si>
  <si>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</si>
  <si>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</si>
  <si>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</si>
  <si>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</si>
  <si>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</si>
  <si>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</si>
  <si>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</si>
  <si>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</si>
  <si>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</si>
  <si>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</si>
  <si>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</si>
  <si>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</si>
  <si>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</si>
  <si>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</si>
  <si>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</si>
  <si>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</si>
  <si>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</si>
  <si>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</si>
  <si>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</si>
  <si>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</si>
  <si>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</si>
  <si>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</si>
  <si>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</si>
  <si>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</si>
  <si>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</si>
  <si>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</si>
  <si>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</si>
  <si>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</si>
  <si>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</si>
  <si>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</si>
  <si>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</si>
  <si>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</si>
  <si>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</si>
  <si>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</si>
  <si>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</si>
  <si>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</si>
  <si>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</si>
  <si>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</si>
  <si>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</si>
  <si>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</si>
  <si>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</si>
  <si>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</si>
  <si>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</si>
  <si>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</si>
  <si>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</si>
  <si>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</si>
  <si>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</si>
  <si>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</si>
  <si>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</si>
  <si>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</si>
  <si>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</si>
  <si>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</si>
  <si>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</si>
  <si>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</si>
  <si>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</si>
  <si>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</si>
  <si>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</si>
  <si>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</si>
  <si>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</si>
  <si>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</si>
  <si>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</si>
  <si>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</si>
  <si>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</si>
  <si>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</si>
  <si>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</si>
  <si>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</si>
  <si>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</si>
  <si>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</si>
  <si>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</si>
  <si>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</si>
  <si>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</si>
  <si>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</si>
  <si>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</si>
  <si>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</si>
  <si>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</si>
  <si>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</si>
  <si>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</si>
  <si>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</si>
  <si>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</si>
  <si>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</si>
  <si>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</si>
  <si>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</si>
  <si>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</si>
  <si>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</si>
  <si>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</si>
  <si>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</si>
  <si>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</si>
  <si>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</si>
  <si>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</si>
  <si>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</si>
  <si>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</si>
  <si>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</si>
  <si>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</si>
  <si>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</si>
  <si>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</si>
  <si>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</si>
  <si>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</si>
  <si>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</si>
  <si>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</si>
  <si>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</si>
  <si>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</si>
  <si>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</si>
  <si>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</si>
  <si>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</si>
  <si>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</si>
  <si>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</si>
  <si>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</si>
  <si>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</si>
  <si>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</si>
  <si>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</si>
  <si>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</si>
  <si>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</si>
  <si>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</si>
  <si>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</si>
  <si>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</si>
  <si>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</si>
  <si>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</si>
  <si>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</si>
  <si>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</si>
  <si>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</si>
  <si>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</si>
  <si>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</si>
  <si>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</si>
  <si>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</si>
  <si>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</si>
  <si>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</si>
  <si>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</si>
  <si>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</si>
  <si>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</si>
  <si>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</si>
  <si>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</si>
  <si>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</si>
  <si>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</si>
  <si>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</si>
  <si>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</si>
  <si>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</si>
  <si>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</si>
  <si>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</si>
  <si>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</si>
  <si>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</si>
  <si>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</si>
  <si>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</si>
  <si>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</si>
  <si>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</si>
  <si>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</si>
  <si>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</si>
  <si>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</si>
  <si>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</si>
  <si>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</si>
  <si>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</si>
  <si>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</si>
  <si>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</si>
  <si>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</si>
  <si>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</si>
  <si>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</si>
  <si>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</si>
  <si>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</si>
  <si>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</si>
  <si>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</si>
  <si>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</si>
  <si>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</si>
  <si>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</si>
  <si>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</si>
  <si>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</si>
  <si>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</si>
  <si>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</si>
  <si>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</si>
  <si>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</si>
  <si>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</si>
  <si>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</si>
  <si>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</si>
  <si>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</si>
  <si>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</si>
  <si>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</si>
  <si>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</si>
  <si>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</si>
  <si>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</si>
  <si>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</si>
  <si>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</si>
  <si>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</si>
  <si>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</si>
  <si>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</si>
  <si>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</si>
  <si>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</si>
  <si>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</si>
  <si>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</si>
  <si>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</si>
  <si>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</si>
  <si>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</si>
  <si>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</si>
  <si>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</si>
  <si>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</si>
  <si>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</si>
  <si>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</si>
  <si>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</si>
  <si>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</si>
  <si>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</si>
  <si>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</si>
  <si>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</si>
  <si>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</si>
  <si>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</si>
  <si>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</si>
  <si>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</si>
  <si>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</si>
  <si>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</si>
  <si>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</si>
  <si>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</si>
  <si>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</si>
  <si>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</si>
  <si>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</si>
  <si>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</si>
  <si>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</si>
  <si>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</si>
  <si>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</si>
  <si>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</si>
  <si>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</si>
  <si>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</si>
  <si>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</si>
  <si>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</si>
  <si>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</si>
  <si>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</si>
  <si>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</si>
  <si>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</si>
  <si>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</si>
  <si>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</si>
  <si>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</si>
  <si>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</si>
  <si>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</si>
  <si>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</si>
  <si>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</si>
  <si>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</si>
  <si>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</si>
  <si>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</si>
  <si>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</si>
  <si>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</si>
  <si>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</si>
  <si>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</si>
  <si>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</si>
  <si>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</si>
  <si>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</si>
  <si>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</si>
  <si>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</si>
  <si>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</si>
  <si>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</si>
  <si>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</si>
  <si>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</si>
  <si>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</si>
  <si>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</si>
  <si>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</si>
  <si>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</si>
  <si>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</si>
  <si>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</si>
  <si>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</si>
  <si>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</si>
  <si>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</si>
  <si>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</si>
  <si>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</si>
  <si>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</si>
  <si>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</si>
  <si>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</si>
  <si>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</si>
  <si>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</si>
  <si>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</si>
  <si>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</si>
  <si>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</si>
  <si>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</si>
  <si>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</si>
  <si>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</si>
  <si>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</si>
  <si>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</si>
  <si>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</si>
  <si>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</si>
  <si>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</si>
  <si>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</si>
  <si>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</si>
  <si>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</si>
  <si>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</si>
  <si>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</si>
  <si>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</si>
  <si>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</si>
  <si>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</si>
  <si>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</si>
  <si>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</si>
  <si>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</si>
  <si>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</si>
  <si>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</si>
  <si>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</si>
  <si>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</si>
  <si>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</si>
  <si>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</si>
  <si>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</si>
  <si>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</si>
  <si>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</si>
  <si>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</si>
  <si>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</si>
  <si>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</si>
  <si>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</si>
  <si>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</si>
  <si>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</si>
  <si>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</si>
  <si>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</si>
  <si>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</si>
  <si>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</si>
  <si>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</si>
  <si>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</si>
  <si>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</si>
  <si>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</si>
  <si>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</si>
  <si>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</si>
  <si>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</si>
  <si>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</si>
  <si>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</si>
  <si>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</si>
  <si>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</si>
  <si>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</si>
  <si>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</si>
  <si>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</si>
  <si>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</si>
  <si>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</si>
  <si>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</si>
  <si>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</si>
  <si>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</si>
  <si>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</si>
  <si>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</si>
  <si>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</si>
  <si>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</si>
  <si>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</si>
  <si>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</si>
  <si>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</si>
  <si>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</si>
  <si>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</si>
  <si>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</si>
  <si>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</si>
  <si>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</si>
  <si>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</si>
  <si>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</si>
  <si>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</si>
  <si>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</si>
  <si>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</si>
  <si>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</si>
  <si>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</si>
  <si>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</si>
  <si>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</si>
  <si>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</si>
  <si>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</si>
  <si>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</si>
  <si>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</si>
  <si>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</si>
  <si>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</si>
  <si>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</si>
  <si>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</si>
  <si>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</si>
  <si>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</si>
  <si>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</si>
  <si>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</si>
  <si>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</si>
  <si>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</si>
  <si>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</si>
  <si>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</si>
  <si>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</si>
  <si>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</si>
  <si>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</si>
  <si>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</si>
  <si>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</si>
  <si>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</si>
  <si>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</si>
  <si>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</si>
  <si>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</si>
  <si>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</si>
  <si>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</si>
  <si>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</si>
  <si>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</si>
  <si>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</si>
  <si>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</si>
  <si>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</si>
  <si>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</si>
  <si>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</si>
  <si>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</si>
  <si>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</si>
  <si>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</si>
  <si>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</si>
  <si>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</si>
  <si>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</si>
  <si>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</si>
  <si>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</si>
  <si>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</si>
  <si>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</si>
  <si>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</si>
  <si>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</si>
  <si>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</si>
  <si>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</si>
  <si>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</si>
  <si>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</si>
  <si>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</si>
  <si>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</si>
  <si>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</si>
  <si>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</si>
  <si>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</si>
  <si>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</si>
  <si>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</si>
  <si>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</si>
  <si>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</si>
  <si>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</si>
  <si>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</si>
  <si>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</si>
  <si>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</si>
  <si>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</si>
  <si>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</si>
  <si>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</si>
  <si>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</si>
  <si>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</si>
  <si>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</si>
  <si>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</si>
  <si>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</si>
  <si>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</si>
  <si>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</si>
  <si>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</si>
  <si>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</si>
  <si>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</si>
  <si>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</si>
  <si>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</si>
  <si>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</si>
  <si>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</si>
  <si>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</si>
  <si>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</si>
  <si>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</si>
  <si>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</si>
  <si>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</si>
  <si>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</si>
  <si>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</si>
  <si>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</si>
  <si>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</si>
  <si>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</si>
  <si>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</si>
  <si>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</si>
  <si>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</si>
  <si>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</si>
  <si>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</si>
  <si>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</si>
  <si>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</si>
  <si>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</si>
  <si>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</si>
  <si>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</si>
  <si>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</si>
  <si>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</si>
  <si>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</si>
  <si>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</si>
  <si>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</si>
  <si>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</si>
  <si>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</si>
  <si>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</si>
  <si>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</si>
  <si>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</si>
  <si>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</si>
  <si>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</si>
  <si>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</si>
  <si>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</si>
  <si>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</si>
  <si>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</si>
  <si>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</si>
  <si>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</si>
  <si>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</si>
  <si>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</si>
  <si>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</si>
  <si>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</si>
  <si>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</si>
  <si>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</si>
  <si>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</si>
  <si>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</si>
  <si>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</si>
  <si>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</si>
  <si>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</si>
  <si>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</si>
  <si>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</si>
  <si>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</si>
  <si>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</si>
  <si>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</si>
  <si>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</si>
  <si>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</si>
  <si>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</si>
  <si>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</si>
  <si>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</si>
  <si>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</si>
  <si>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</si>
  <si>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</si>
  <si>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</si>
  <si>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</si>
  <si>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</si>
  <si>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</si>
  <si>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</si>
  <si>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</si>
  <si>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</si>
  <si>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</si>
  <si>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</si>
  <si>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</si>
  <si>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</si>
  <si>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</si>
  <si>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</si>
  <si>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</si>
  <si>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</si>
  <si>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</si>
  <si>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</si>
  <si>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</si>
  <si>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</si>
  <si>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</si>
  <si>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</si>
  <si>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</si>
  <si>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</si>
  <si>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</si>
  <si>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</si>
  <si>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</si>
  <si>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</si>
  <si>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</si>
  <si>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</si>
  <si>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</si>
  <si>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</si>
  <si>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</si>
  <si>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</si>
  <si>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</si>
  <si>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</si>
  <si>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</si>
  <si>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</si>
  <si>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</si>
  <si>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</si>
  <si>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</si>
  <si>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</si>
  <si>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</si>
  <si>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</si>
  <si>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</si>
  <si>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</si>
  <si>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</si>
  <si>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</si>
  <si>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</si>
  <si>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</si>
  <si>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</si>
  <si>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</si>
  <si>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</si>
  <si>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</si>
  <si>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</si>
  <si>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</si>
  <si>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</si>
  <si>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</si>
  <si>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</si>
  <si>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</si>
  <si>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</si>
  <si>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</si>
  <si>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</si>
  <si>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</si>
  <si>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</si>
  <si>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</si>
  <si>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</si>
  <si>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</si>
  <si>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</si>
  <si>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</si>
  <si>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</si>
  <si>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</si>
  <si>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</si>
  <si>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</si>
  <si>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</si>
  <si>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</si>
  <si>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</si>
  <si>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</si>
  <si>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</si>
  <si>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</si>
  <si>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</si>
  <si>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</si>
  <si>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</si>
  <si>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</si>
  <si>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</si>
  <si>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</si>
  <si>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</si>
  <si>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</si>
  <si>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</si>
  <si>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</si>
  <si>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</si>
  <si>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</si>
  <si>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</si>
  <si>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</si>
  <si>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</si>
  <si>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</si>
  <si>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</si>
  <si>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</si>
  <si>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</si>
  <si>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</si>
  <si>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</si>
  <si>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</si>
  <si>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</si>
  <si>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</si>
  <si>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</si>
  <si>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</si>
  <si>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</si>
  <si>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</si>
  <si>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</si>
  <si>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</si>
  <si>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</si>
  <si>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</si>
  <si>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</si>
  <si>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</si>
  <si>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</si>
  <si>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</si>
  <si>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</si>
  <si>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</si>
  <si>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</si>
  <si>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</si>
  <si>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</si>
  <si>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</si>
  <si>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</si>
  <si>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</si>
  <si>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</si>
  <si>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</si>
  <si>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</si>
  <si>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</si>
  <si>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</si>
  <si>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</si>
  <si>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</si>
  <si>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</si>
  <si>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</si>
  <si>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</si>
  <si>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</si>
  <si>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</si>
  <si>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</si>
  <si>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</si>
  <si>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</si>
  <si>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</si>
  <si>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</si>
  <si>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</si>
  <si>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</si>
  <si>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</si>
  <si>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</si>
  <si>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</si>
  <si>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</si>
  <si>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</si>
  <si>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</si>
  <si>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</si>
  <si>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</si>
  <si>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</si>
  <si>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</si>
  <si>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</si>
  <si>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</si>
  <si>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</si>
  <si>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</si>
  <si>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</si>
  <si>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</si>
  <si>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</si>
  <si>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</si>
  <si>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</si>
  <si>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</si>
  <si>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</si>
  <si>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</si>
  <si>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</si>
  <si>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</si>
  <si>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</si>
  <si>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</si>
  <si>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</si>
  <si>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</si>
  <si>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</si>
  <si>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</si>
  <si>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</si>
  <si>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</si>
  <si>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</si>
  <si>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</si>
  <si>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</si>
  <si>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</si>
  <si>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</si>
  <si>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</si>
  <si>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</si>
  <si>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</si>
  <si>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</si>
  <si>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</si>
  <si>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</si>
  <si>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</si>
  <si>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</si>
  <si>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</si>
  <si>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</si>
  <si>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</si>
  <si>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</si>
  <si>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</si>
  <si>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</si>
  <si>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</si>
  <si>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</si>
  <si>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</si>
  <si>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</si>
  <si>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</si>
  <si>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</si>
  <si>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</si>
  <si>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</si>
  <si>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</si>
  <si>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</si>
  <si>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</si>
  <si>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</si>
  <si>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</si>
  <si>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</si>
  <si>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</si>
  <si>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</si>
  <si>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</si>
  <si>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</si>
  <si>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</si>
  <si>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</si>
  <si>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</si>
  <si>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</si>
  <si>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</si>
  <si>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</si>
  <si>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</si>
  <si>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</si>
  <si>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</si>
  <si>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</si>
  <si>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</si>
  <si>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</si>
  <si>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</si>
  <si>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</si>
  <si>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</si>
  <si>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</si>
  <si>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</si>
  <si>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</si>
  <si>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</si>
  <si>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</si>
  <si>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</si>
  <si>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</si>
  <si>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</si>
  <si>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</si>
  <si>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</si>
  <si>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</si>
  <si>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</si>
  <si>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</si>
  <si>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</si>
  <si>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</si>
  <si>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</si>
  <si>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</si>
  <si>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</si>
  <si>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</si>
  <si>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</si>
  <si>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</si>
  <si>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</si>
  <si>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</si>
  <si>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</si>
  <si>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</si>
  <si>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</si>
  <si>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</si>
  <si>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</si>
  <si>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</si>
  <si>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</si>
  <si>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</si>
  <si>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</si>
  <si>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</si>
  <si>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</si>
  <si>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</si>
  <si>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</si>
  <si>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</si>
  <si>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</si>
  <si>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</si>
  <si>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</si>
  <si>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</si>
  <si>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</si>
  <si>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</si>
  <si>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</si>
  <si>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</si>
  <si>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</si>
  <si>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</si>
  <si>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</si>
  <si>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</si>
  <si>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</si>
  <si>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</si>
  <si>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</si>
  <si>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</si>
  <si>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</si>
  <si>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</si>
  <si>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</si>
  <si>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</si>
  <si>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</si>
  <si>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</si>
  <si>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</si>
  <si>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</si>
  <si>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</si>
  <si>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</si>
  <si>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</si>
  <si>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</si>
  <si>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</si>
  <si>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</si>
  <si>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</si>
  <si>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</si>
  <si>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</si>
  <si>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</si>
  <si>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</si>
  <si>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</si>
  <si>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</si>
  <si>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</si>
  <si>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</si>
  <si>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</si>
  <si>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</si>
  <si>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</si>
  <si>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</si>
  <si>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</si>
  <si>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</si>
  <si>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</si>
  <si>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</si>
  <si>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</si>
  <si>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</si>
  <si>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</si>
  <si>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</si>
  <si>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</si>
  <si>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</si>
  <si>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</si>
  <si>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</si>
  <si>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</si>
  <si>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</si>
  <si>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</si>
  <si>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</si>
  <si>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</si>
  <si>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</si>
  <si>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</si>
  <si>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</si>
  <si>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</si>
  <si>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</si>
  <si>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</si>
  <si>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</si>
  <si>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</si>
  <si>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</si>
  <si>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</si>
  <si>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</si>
  <si>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</si>
  <si>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</si>
  <si>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</si>
  <si>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</si>
  <si>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</si>
  <si>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</si>
  <si>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</si>
  <si>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</si>
  <si>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</si>
  <si>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</si>
  <si>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</si>
  <si>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</si>
  <si>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</si>
  <si>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</si>
  <si>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</si>
  <si>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</si>
  <si>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</si>
  <si>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</si>
  <si>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</si>
  <si>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</si>
  <si>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</si>
  <si>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</si>
  <si>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</si>
  <si>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</si>
  <si>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</si>
  <si>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</si>
  <si>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</si>
  <si>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</si>
  <si>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</si>
  <si>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</si>
  <si>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</si>
  <si>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</si>
  <si>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</si>
  <si>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</si>
  <si>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</si>
  <si>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</si>
  <si>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</si>
  <si>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</si>
  <si>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</si>
  <si>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</si>
  <si>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</si>
  <si>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</si>
  <si>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</si>
  <si>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</si>
  <si>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</si>
  <si>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</si>
  <si>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</si>
  <si>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</si>
  <si>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</si>
  <si>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</si>
  <si>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</si>
  <si>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</si>
  <si>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</si>
  <si>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</si>
  <si>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</si>
  <si>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</si>
  <si>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</si>
  <si>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</si>
  <si>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</si>
  <si>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</si>
  <si>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</si>
  <si>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</si>
  <si>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</si>
  <si>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</si>
  <si>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</si>
  <si>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</si>
  <si>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</si>
  <si>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</si>
  <si>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</si>
  <si>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</si>
  <si>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</si>
  <si>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</si>
  <si>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</si>
  <si>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</si>
  <si>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</si>
  <si>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</si>
  <si>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</si>
  <si>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</si>
  <si>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</si>
  <si>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</si>
  <si>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</si>
  <si>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</si>
  <si>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</si>
  <si>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</si>
  <si>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</si>
  <si>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</si>
  <si>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</si>
  <si>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</si>
  <si>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</si>
  <si>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</si>
  <si>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</si>
  <si>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</si>
  <si>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</si>
  <si>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</si>
  <si>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</si>
  <si>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</si>
  <si>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</si>
  <si>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</si>
  <si>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</si>
  <si>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</si>
  <si>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</si>
  <si>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</si>
  <si>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</si>
  <si>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</si>
  <si>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</si>
  <si>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</si>
  <si>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</si>
  <si>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</si>
  <si>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</si>
  <si>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</si>
  <si>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</si>
  <si>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</si>
  <si>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</si>
  <si>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</si>
  <si>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</si>
  <si>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</si>
  <si>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</si>
  <si>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</si>
  <si>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</si>
  <si>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</si>
  <si>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</si>
  <si>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</si>
  <si>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</si>
  <si>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</si>
  <si>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</si>
  <si>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</si>
  <si>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</si>
  <si>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</si>
  <si>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</si>
  <si>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</si>
  <si>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</si>
  <si>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</si>
  <si>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</si>
  <si>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</si>
  <si>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</si>
  <si>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</si>
  <si>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</si>
  <si>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</si>
  <si>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</si>
  <si>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</si>
  <si>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</si>
  <si>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</si>
  <si>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</si>
  <si>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</si>
  <si>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</si>
  <si>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</si>
  <si>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</si>
  <si>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</si>
  <si>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</si>
  <si>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</si>
  <si>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</si>
  <si>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</si>
  <si>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</si>
  <si>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</si>
  <si>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</si>
  <si>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</si>
  <si>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</si>
  <si>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</si>
  <si>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</si>
  <si>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</si>
  <si>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</si>
  <si>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</si>
  <si>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</si>
  <si>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</si>
  <si>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</si>
  <si>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</si>
  <si>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</si>
  <si>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</si>
  <si>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</si>
  <si>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</si>
  <si>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</si>
  <si>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</si>
  <si>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</si>
  <si>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</si>
  <si>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</si>
  <si>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</si>
  <si>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</si>
  <si>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</si>
  <si>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</si>
  <si>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</si>
  <si>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</si>
  <si>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</si>
  <si>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</si>
  <si>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</si>
  <si>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</si>
  <si>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</si>
  <si>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</si>
  <si>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</si>
  <si>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</si>
  <si>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</si>
  <si>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</si>
  <si>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</si>
  <si>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</si>
  <si>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</si>
  <si>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</si>
  <si>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</si>
  <si>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</si>
  <si>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</si>
  <si>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</si>
  <si>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</si>
  <si>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</si>
  <si>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</si>
  <si>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</si>
  <si>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</si>
  <si>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</si>
  <si>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</si>
  <si>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</si>
  <si>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</si>
  <si>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</si>
  <si>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</si>
  <si>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</si>
  <si>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</si>
  <si>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</si>
  <si>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</si>
  <si>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</si>
  <si>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</si>
  <si>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</si>
  <si>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</si>
  <si>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</si>
  <si>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</si>
  <si>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</si>
  <si>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</si>
  <si>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</si>
  <si>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</si>
  <si>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</si>
  <si>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</si>
  <si>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</si>
  <si>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</si>
  <si>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</si>
  <si>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</si>
  <si>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</si>
  <si>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</si>
  <si>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</si>
  <si>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</si>
  <si>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</si>
  <si>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</si>
  <si>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</si>
  <si>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</si>
  <si>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</si>
  <si>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</si>
  <si>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</si>
  <si>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</si>
  <si>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</si>
  <si>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</si>
  <si>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</si>
  <si>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</si>
  <si>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</si>
  <si>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</si>
  <si>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</si>
  <si>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</si>
  <si>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</si>
  <si>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</si>
  <si>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</si>
  <si>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</si>
  <si>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</si>
  <si>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</si>
  <si>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</si>
  <si>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</si>
  <si>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</si>
  <si>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</si>
  <si>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</si>
  <si>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</si>
  <si>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</si>
  <si>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</si>
  <si>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</si>
  <si>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</si>
  <si>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</si>
  <si>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</si>
  <si>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</si>
  <si>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</si>
  <si>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</si>
  <si>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</si>
  <si>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</si>
  <si>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</si>
  <si>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</si>
  <si>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</si>
  <si>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</si>
  <si>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</si>
  <si>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</si>
  <si>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</si>
  <si>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</si>
  <si>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</si>
  <si>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</si>
  <si>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</si>
  <si>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</si>
  <si>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</si>
  <si>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</si>
  <si>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</si>
  <si>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</si>
  <si>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</si>
  <si>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</si>
  <si>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</si>
  <si>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</si>
  <si>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</si>
  <si>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</si>
  <si>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</si>
  <si>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</si>
  <si>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</si>
  <si>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</si>
  <si>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</si>
  <si>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</si>
  <si>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</si>
  <si>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</si>
  <si>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</si>
  <si>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</si>
  <si>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</si>
  <si>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</si>
  <si>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</si>
  <si>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</si>
  <si>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</si>
  <si>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</si>
  <si>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</si>
  <si>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</si>
  <si>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</si>
  <si>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</si>
  <si>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</si>
  <si>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</si>
  <si>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</si>
  <si>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</si>
  <si>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</si>
  <si>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</si>
  <si>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</si>
  <si>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</si>
  <si>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</si>
  <si>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</si>
  <si>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</si>
  <si>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</si>
  <si>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</si>
  <si>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</si>
  <si>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</si>
  <si>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</si>
  <si>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</si>
  <si>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</si>
  <si>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</si>
  <si>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</si>
  <si>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</si>
  <si>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</si>
  <si>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</si>
  <si>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</si>
  <si>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</si>
  <si>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</si>
  <si>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</si>
  <si>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</si>
  <si>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</si>
  <si>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</si>
  <si>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</si>
  <si>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</si>
  <si>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</si>
  <si>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</si>
  <si>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</si>
  <si>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</si>
  <si>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</si>
  <si>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</si>
  <si>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</si>
  <si>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</si>
  <si>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</si>
  <si>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</si>
  <si>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</si>
  <si>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</si>
  <si>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</si>
  <si>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</si>
  <si>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</si>
  <si>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</si>
  <si>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</si>
  <si>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</si>
  <si>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</si>
  <si>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</si>
  <si>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</si>
  <si>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</si>
  <si>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</si>
  <si>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</si>
  <si>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</si>
  <si>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</si>
  <si>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</si>
  <si>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</si>
  <si>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</si>
  <si>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</si>
  <si>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</si>
  <si>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</si>
  <si>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</si>
  <si>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</si>
  <si>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</si>
  <si>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</si>
  <si>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</si>
  <si>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</si>
  <si>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</si>
  <si>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</si>
  <si>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</si>
  <si>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</si>
  <si>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</si>
  <si>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</si>
  <si>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</si>
  <si>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</si>
  <si>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</si>
  <si>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</si>
  <si>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</si>
  <si>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</si>
  <si>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</si>
  <si>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</si>
  <si>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</si>
  <si>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</si>
  <si>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</si>
  <si>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</si>
  <si>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</si>
  <si>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</si>
  <si>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</si>
  <si>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</si>
  <si>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</si>
  <si>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</si>
  <si>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</si>
  <si>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</si>
  <si>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</si>
  <si>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</si>
  <si>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</si>
  <si>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</si>
  <si>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</si>
  <si>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</si>
  <si>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</si>
  <si>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</si>
  <si>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</si>
  <si>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</si>
  <si>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</si>
  <si>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</si>
  <si>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</si>
  <si>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</si>
  <si>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</si>
  <si>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</si>
  <si>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</si>
  <si>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</si>
  <si>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</si>
  <si>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</si>
  <si>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</si>
  <si>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</si>
  <si>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</si>
  <si>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</si>
  <si>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</si>
  <si>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</si>
  <si>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</si>
  <si>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</si>
  <si>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</si>
  <si>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</si>
  <si>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</si>
  <si>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</si>
  <si>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</si>
  <si>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</si>
  <si>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</si>
  <si>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</si>
  <si>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</si>
  <si>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</si>
  <si>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</si>
  <si>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</si>
  <si>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</si>
  <si>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</si>
  <si>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</si>
  <si>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</si>
  <si>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</si>
  <si>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</si>
  <si>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</si>
  <si>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</si>
  <si>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</si>
  <si>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</si>
  <si>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</si>
  <si>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</si>
  <si>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</si>
  <si>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</si>
  <si>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</si>
  <si>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</si>
  <si>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</si>
  <si>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</si>
  <si>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</si>
  <si>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</si>
  <si>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</si>
  <si>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</si>
  <si>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</si>
  <si>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</si>
  <si>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</si>
  <si>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</si>
  <si>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</si>
  <si>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</si>
  <si>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</si>
  <si>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</si>
  <si>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</si>
  <si>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</si>
  <si>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</si>
  <si>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</si>
  <si>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</si>
  <si>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</si>
  <si>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</si>
  <si>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</si>
  <si>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</si>
  <si>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</si>
  <si>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</si>
  <si>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</si>
  <si>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</si>
  <si>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</si>
  <si>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</si>
  <si>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</si>
  <si>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</si>
  <si>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</si>
  <si>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</si>
  <si>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</si>
  <si>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</si>
  <si>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</si>
  <si>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</si>
  <si>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</si>
  <si>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</si>
  <si>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</si>
  <si>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</si>
  <si>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</si>
  <si>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</si>
  <si>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</si>
  <si>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</si>
  <si>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</si>
  <si>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</si>
  <si>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</si>
  <si>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</si>
  <si>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</si>
  <si>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</si>
  <si>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</si>
  <si>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</si>
  <si>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</si>
  <si>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</si>
  <si>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</si>
  <si>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</si>
  <si>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</si>
  <si>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</si>
  <si>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</si>
  <si>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</si>
  <si>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</si>
  <si>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</si>
  <si>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</si>
  <si>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</si>
  <si>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</si>
  <si>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</si>
  <si>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</si>
  <si>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</si>
  <si>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</si>
  <si>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</si>
  <si>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</si>
  <si>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</si>
  <si>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</si>
  <si>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</si>
  <si>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</si>
  <si>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</si>
  <si>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</si>
  <si>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</si>
  <si>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</si>
  <si>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</si>
  <si>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</si>
  <si>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</si>
  <si>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</si>
  <si>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</si>
  <si>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</si>
  <si>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</si>
  <si>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</si>
  <si>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</si>
  <si>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</si>
  <si>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</si>
  <si>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</si>
  <si>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</si>
  <si>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</si>
  <si>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</si>
  <si>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</si>
  <si>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</si>
  <si>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</si>
  <si>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</si>
  <si>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</si>
  <si>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</si>
  <si>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</si>
  <si>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</si>
  <si>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</si>
  <si>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</si>
  <si>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</si>
  <si>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</si>
  <si>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</si>
  <si>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</si>
  <si>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</si>
  <si>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</si>
  <si>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</si>
  <si>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</si>
  <si>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</si>
  <si>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</si>
  <si>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</si>
  <si>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</si>
  <si>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</si>
  <si>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</si>
  <si>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</si>
  <si>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</si>
  <si>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</si>
  <si>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</si>
  <si>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</si>
  <si>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</si>
  <si>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</si>
  <si>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</si>
  <si>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</si>
  <si>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</si>
  <si>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</si>
  <si>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</si>
  <si>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</si>
  <si>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</si>
  <si>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</si>
  <si>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</si>
  <si>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</si>
  <si>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</si>
  <si>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</si>
  <si>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</si>
  <si>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</si>
  <si>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</si>
  <si>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</si>
  <si>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</si>
  <si>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</si>
  <si>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</si>
  <si>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</si>
  <si>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</si>
  <si>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</si>
  <si>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</si>
  <si>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</si>
  <si>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</si>
  <si>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</si>
  <si>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</si>
  <si>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</si>
  <si>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</si>
  <si>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</si>
  <si>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</si>
  <si>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</si>
  <si>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</si>
  <si>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</si>
  <si>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</si>
  <si>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</si>
  <si>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</si>
  <si>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</si>
  <si>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</si>
  <si>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</si>
  <si>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</si>
  <si>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</si>
  <si>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</si>
  <si>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</si>
  <si>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</si>
  <si>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</si>
  <si>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</si>
  <si>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</si>
  <si>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</si>
  <si>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</si>
  <si>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</si>
  <si>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</si>
  <si>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</si>
  <si>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</si>
  <si>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</si>
  <si>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</si>
  <si>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</si>
  <si>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</si>
  <si>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</si>
  <si>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</si>
  <si>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</si>
  <si>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</si>
  <si>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</si>
  <si>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</si>
  <si>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</si>
  <si>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</si>
  <si>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</si>
  <si>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</si>
  <si>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</si>
  <si>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</si>
  <si>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</si>
  <si>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</si>
  <si>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</si>
  <si>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</si>
  <si>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</si>
  <si>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</si>
  <si>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</si>
  <si>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</si>
  <si>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</si>
  <si>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</si>
  <si>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</si>
  <si>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</si>
  <si>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</si>
  <si>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</si>
  <si>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</si>
  <si>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</si>
  <si>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</si>
  <si>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</si>
  <si>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</si>
  <si>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</si>
  <si>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</si>
  <si>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</si>
  <si>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</si>
  <si>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</si>
  <si>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</si>
  <si>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</si>
  <si>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</si>
  <si>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</si>
  <si>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</si>
  <si>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</si>
  <si>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</si>
  <si>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</si>
  <si>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</si>
  <si>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</si>
  <si>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</si>
  <si>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</si>
  <si>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</si>
  <si>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</si>
  <si>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</si>
  <si>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</si>
  <si>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</si>
  <si>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</si>
  <si>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</si>
  <si>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</si>
  <si>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</si>
  <si>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</si>
  <si>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</si>
  <si>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</si>
  <si>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</si>
  <si>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</si>
  <si>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</si>
  <si>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</si>
  <si>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</si>
  <si>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</si>
  <si>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</si>
  <si>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</si>
  <si>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</si>
  <si>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</si>
  <si>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</si>
  <si>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</si>
  <si>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</si>
  <si>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</si>
  <si>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</si>
  <si>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</si>
  <si>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</si>
  <si>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</si>
  <si>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</si>
  <si>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</si>
  <si>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</si>
  <si>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</si>
  <si>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</si>
  <si>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</si>
  <si>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</si>
  <si>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</si>
  <si>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</si>
  <si>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</si>
  <si>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</si>
  <si>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</si>
  <si>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</si>
  <si>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</si>
  <si>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</si>
  <si>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</si>
  <si>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</si>
  <si>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</si>
  <si>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</si>
  <si>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</si>
  <si>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</si>
  <si>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</si>
  <si>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</si>
  <si>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</si>
  <si>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</si>
  <si>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</si>
  <si>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</si>
  <si>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</si>
  <si>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</si>
  <si>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</si>
  <si>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</si>
  <si>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</si>
  <si>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</si>
  <si>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</si>
  <si>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</si>
  <si>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</si>
  <si>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</si>
  <si>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</si>
  <si>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</si>
  <si>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</si>
  <si>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</si>
  <si>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</si>
  <si>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</si>
  <si>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</si>
  <si>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</si>
  <si>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</si>
  <si>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</si>
  <si>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</si>
  <si>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</si>
  <si>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</si>
  <si>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</si>
  <si>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</si>
  <si>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</si>
  <si>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</si>
  <si>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</si>
  <si>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</si>
  <si>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</si>
  <si>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</si>
  <si>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</si>
  <si>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</si>
  <si>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</si>
  <si>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</si>
  <si>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</si>
  <si>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</si>
  <si>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</si>
  <si>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</si>
  <si>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</si>
  <si>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</si>
  <si>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</si>
  <si>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</si>
  <si>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</si>
  <si>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</si>
  <si>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</si>
  <si>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</si>
  <si>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</si>
  <si>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</si>
  <si>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</si>
  <si>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</si>
  <si>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</si>
  <si>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</si>
  <si>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</si>
  <si>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</si>
  <si>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</si>
  <si>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</si>
  <si>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</si>
  <si>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</si>
  <si>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</si>
  <si>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</si>
  <si>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</si>
  <si>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</si>
  <si>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</si>
  <si>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</si>
  <si>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</si>
  <si>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</si>
  <si>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</si>
  <si>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</si>
  <si>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</si>
  <si>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</si>
  <si>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</si>
  <si>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</si>
  <si>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</si>
  <si>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</si>
  <si>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</si>
  <si>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</si>
  <si>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</si>
  <si>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</si>
  <si>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</si>
  <si>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</si>
  <si>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</si>
  <si>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</si>
  <si>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</si>
  <si>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</si>
  <si>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</si>
  <si>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</si>
  <si>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</si>
  <si>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</si>
  <si>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</si>
  <si>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</si>
  <si>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</si>
  <si>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</si>
  <si>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</si>
  <si>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</si>
  <si>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</si>
  <si>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</si>
  <si>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</si>
  <si>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</si>
  <si>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</si>
  <si>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</si>
  <si>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</si>
  <si>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</si>
  <si>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</si>
  <si>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</si>
  <si>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</si>
  <si>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</si>
  <si>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</si>
  <si>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</si>
  <si>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</si>
  <si>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</si>
  <si>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</si>
  <si>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</si>
  <si>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</si>
  <si>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</si>
  <si>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</si>
  <si>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</si>
  <si>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</si>
  <si>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</si>
  <si>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</si>
  <si>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</si>
  <si>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</si>
  <si>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</si>
  <si>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</si>
  <si>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</si>
  <si>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</si>
  <si>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</si>
  <si>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</si>
  <si>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</si>
  <si>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</si>
  <si>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</si>
  <si>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</si>
  <si>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</si>
  <si>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</si>
  <si>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</si>
  <si>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</si>
  <si>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</si>
  <si>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</si>
  <si>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</si>
  <si>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</si>
  <si>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</si>
  <si>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</si>
  <si>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</si>
  <si>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</si>
  <si>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</si>
  <si>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</si>
  <si>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</si>
  <si>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</si>
  <si>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</si>
  <si>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</si>
  <si>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</si>
  <si>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</si>
  <si>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</si>
  <si>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</si>
  <si>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</si>
  <si>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</si>
  <si>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</si>
  <si>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</si>
  <si>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</si>
  <si>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</si>
  <si>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</si>
  <si>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</si>
  <si>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</si>
  <si>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</si>
  <si>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</si>
  <si>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</si>
  <si>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</si>
  <si>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</si>
  <si>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</si>
  <si>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</si>
  <si>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</si>
  <si>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</si>
  <si>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</si>
  <si>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</si>
  <si>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</si>
  <si>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</si>
  <si>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</si>
  <si>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</si>
  <si>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</si>
  <si>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</si>
  <si>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</si>
  <si>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</si>
  <si>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</si>
  <si>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</si>
  <si>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</si>
  <si>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</si>
  <si>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</si>
  <si>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</si>
  <si>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</si>
  <si>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</si>
  <si>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</si>
  <si>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</si>
  <si>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</si>
  <si>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</si>
  <si>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</si>
  <si>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</si>
  <si>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</si>
  <si>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</si>
  <si>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</si>
  <si>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</si>
  <si>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</si>
  <si>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</si>
  <si>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</si>
  <si>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</si>
  <si>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</si>
  <si>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</si>
  <si>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</si>
  <si>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</si>
  <si>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</si>
  <si>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</si>
  <si>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</si>
  <si>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</si>
  <si>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</si>
  <si>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</si>
  <si>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</si>
  <si>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</si>
  <si>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</si>
  <si>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</si>
  <si>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</si>
  <si>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</si>
  <si>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</si>
  <si>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</si>
  <si>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</si>
  <si>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</si>
  <si>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</si>
  <si>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</si>
  <si>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</si>
  <si>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</si>
  <si>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</si>
  <si>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</si>
  <si>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</si>
  <si>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</si>
  <si>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</si>
  <si>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</si>
  <si>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</si>
  <si>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</si>
  <si>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</si>
  <si>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</si>
  <si>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</si>
  <si>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</si>
  <si>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</si>
  <si>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</si>
  <si>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</si>
  <si>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</si>
  <si>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</si>
  <si>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</si>
  <si>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</si>
  <si>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</si>
  <si>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</si>
  <si>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</si>
  <si>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</si>
  <si>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</si>
  <si>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</si>
  <si>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</si>
  <si>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</si>
  <si>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</si>
  <si>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</si>
  <si>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</si>
  <si>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</si>
  <si>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</si>
  <si>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</si>
  <si>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</si>
  <si>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</si>
  <si>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</si>
  <si>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</si>
  <si>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</si>
  <si>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</si>
  <si>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</si>
  <si>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</si>
  <si>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</si>
  <si>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</si>
  <si>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</si>
  <si>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</si>
  <si>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</si>
  <si>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</si>
  <si>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</si>
  <si>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</si>
  <si>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</si>
  <si>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</si>
  <si>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</si>
  <si>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</si>
  <si>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</si>
  <si>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</si>
  <si>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</si>
  <si>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</si>
  <si>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</si>
  <si>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</si>
  <si>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</si>
  <si>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</si>
  <si>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</si>
  <si>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</si>
  <si>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</si>
  <si>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</si>
  <si>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</si>
  <si>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</si>
  <si>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</si>
  <si>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</si>
  <si>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</si>
  <si>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</si>
  <si>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</si>
  <si>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</si>
  <si>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</si>
  <si>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</si>
  <si>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</si>
  <si>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</si>
  <si>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</si>
  <si>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</si>
  <si>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</si>
  <si>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</si>
  <si>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</si>
  <si>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</si>
  <si>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</si>
  <si>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</si>
  <si>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</si>
  <si>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</si>
  <si>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</si>
  <si>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</si>
  <si>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</si>
  <si>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</si>
  <si>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</si>
  <si>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</si>
  <si>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</si>
  <si>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</si>
  <si>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</si>
  <si>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</si>
  <si>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</si>
  <si>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</si>
  <si>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</si>
  <si>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</si>
  <si>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</si>
  <si>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</si>
  <si>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</si>
  <si>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</si>
  <si>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</si>
  <si>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</si>
  <si>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</si>
  <si>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</si>
  <si>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</si>
  <si>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</si>
  <si>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</si>
  <si>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</si>
  <si>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</si>
  <si>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</si>
  <si>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</si>
  <si>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</si>
  <si>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</si>
  <si>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</si>
  <si>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</si>
  <si>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</si>
  <si>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</si>
  <si>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</si>
  <si>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</si>
  <si>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</si>
  <si>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</si>
  <si>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</si>
  <si>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</si>
  <si>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</si>
  <si>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</si>
  <si>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</si>
  <si>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</si>
  <si>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</si>
  <si>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</si>
  <si>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</si>
  <si>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</si>
  <si>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</si>
  <si>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</si>
  <si>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</si>
  <si>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</si>
  <si>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</si>
  <si>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</si>
  <si>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</si>
  <si>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</si>
  <si>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</si>
  <si>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</si>
  <si>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</si>
  <si>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</si>
  <si>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</si>
  <si>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</si>
  <si>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</si>
  <si>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</si>
  <si>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</si>
  <si>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</si>
  <si>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</si>
  <si>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</si>
  <si>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</si>
  <si>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</si>
  <si>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</si>
  <si>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</si>
  <si>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</si>
  <si>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</si>
  <si>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</si>
  <si>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</si>
  <si>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</si>
  <si>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</si>
  <si>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</si>
  <si>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</si>
  <si>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</si>
  <si>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</si>
  <si>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</si>
  <si>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</si>
  <si>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</si>
  <si>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</si>
  <si>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</si>
  <si>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</si>
  <si>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</si>
  <si>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</si>
  <si>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</si>
  <si>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</si>
  <si>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</si>
  <si>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</si>
  <si>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</si>
  <si>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</si>
  <si>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</si>
  <si>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</si>
  <si>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</si>
  <si>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</si>
  <si>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</si>
  <si>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</si>
  <si>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</si>
  <si>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</si>
  <si>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</si>
  <si>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</si>
  <si>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</si>
  <si>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</si>
  <si>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</si>
  <si>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</si>
  <si>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</si>
  <si>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</si>
  <si>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</si>
  <si>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</si>
  <si>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</si>
  <si>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</si>
  <si>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</si>
  <si>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</si>
  <si>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</si>
  <si>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</si>
  <si>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</si>
  <si>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</si>
  <si>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</si>
  <si>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</si>
  <si>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</si>
  <si>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</si>
  <si>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</si>
  <si>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</si>
  <si>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</si>
  <si>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</si>
  <si>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</si>
  <si>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</si>
  <si>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</si>
  <si>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</si>
  <si>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</si>
  <si>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</si>
  <si>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</si>
  <si>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</si>
  <si>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</si>
  <si>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</si>
  <si>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</si>
  <si>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</si>
  <si>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</si>
  <si>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</si>
  <si>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</si>
  <si>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</si>
  <si>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</si>
  <si>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</si>
  <si>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</si>
  <si>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</si>
  <si>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</si>
  <si>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</si>
  <si>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</si>
  <si>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</si>
  <si>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</si>
  <si>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</si>
  <si>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</si>
  <si>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</si>
  <si>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</si>
  <si>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</si>
  <si>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</si>
  <si>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</si>
  <si>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</si>
  <si>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</si>
  <si>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</si>
  <si>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</si>
  <si>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</si>
  <si>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</si>
  <si>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</si>
  <si>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</si>
  <si>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</si>
  <si>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</si>
  <si>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</si>
  <si>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</si>
  <si>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</si>
  <si>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</si>
  <si>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</si>
  <si>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</si>
  <si>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</si>
  <si>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</si>
  <si>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</si>
  <si>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</si>
  <si>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</si>
  <si>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</si>
  <si>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</si>
  <si>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</si>
  <si>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</si>
  <si>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</si>
  <si>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</si>
  <si>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</si>
  <si>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</si>
  <si>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</si>
  <si>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</si>
  <si>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</si>
  <si>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</si>
  <si>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</si>
  <si>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</si>
  <si>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</si>
  <si>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</si>
  <si>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</si>
  <si>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</si>
  <si>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</si>
  <si>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</si>
  <si>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</si>
  <si>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</si>
  <si>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</si>
  <si>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</si>
  <si>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</si>
  <si>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</si>
  <si>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</si>
  <si>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</si>
  <si>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</si>
  <si>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</si>
  <si>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</si>
  <si>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</si>
  <si>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</si>
  <si>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</si>
  <si>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</si>
  <si>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</si>
  <si>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</si>
  <si>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</si>
  <si>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</si>
  <si>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</si>
  <si>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</si>
  <si>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</si>
  <si>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</si>
  <si>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</si>
  <si>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</si>
  <si>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</si>
  <si>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</si>
  <si>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</si>
  <si>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</si>
  <si>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</si>
  <si>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</si>
  <si>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</si>
  <si>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</si>
  <si>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</si>
  <si>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</si>
  <si>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</si>
  <si>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</si>
  <si>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</si>
  <si>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</si>
  <si>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</si>
  <si>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</si>
  <si>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</si>
  <si>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</si>
  <si>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</si>
  <si>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</si>
  <si>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</si>
  <si>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</si>
  <si>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</si>
  <si>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</si>
  <si>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</si>
  <si>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</si>
  <si>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</si>
  <si>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</si>
  <si>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</si>
  <si>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</si>
  <si>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</si>
  <si>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</si>
  <si>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</si>
  <si>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</si>
  <si>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</si>
  <si>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</si>
  <si>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</si>
  <si>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</si>
  <si>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</si>
  <si>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</si>
  <si>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</si>
  <si>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</si>
  <si>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</si>
  <si>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</si>
  <si>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</si>
  <si>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</si>
  <si>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</si>
  <si>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</si>
  <si>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</si>
  <si>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</si>
  <si>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</si>
  <si>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</si>
  <si>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</si>
  <si>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</si>
  <si>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</si>
  <si>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</si>
  <si>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</si>
  <si>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</si>
  <si>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</si>
  <si>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</si>
  <si>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</si>
  <si>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</si>
  <si>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</si>
  <si>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</si>
  <si>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</si>
  <si>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</si>
  <si>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</si>
  <si>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</si>
  <si>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</si>
  <si>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</si>
  <si>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</si>
  <si>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</si>
  <si>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</si>
  <si>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</si>
  <si>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</si>
  <si>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</si>
  <si>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</si>
  <si>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</si>
  <si>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</si>
  <si>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</si>
  <si>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</si>
  <si>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</si>
  <si>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</si>
  <si>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</si>
  <si>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</si>
  <si>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</si>
  <si>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</si>
  <si>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</si>
  <si>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</si>
  <si>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</si>
  <si>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</si>
  <si>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</si>
  <si>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</si>
  <si>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</si>
  <si>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</si>
  <si>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</si>
  <si>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</si>
  <si>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</si>
  <si>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</si>
  <si>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</si>
  <si>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</si>
  <si>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</si>
  <si>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</si>
  <si>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</si>
  <si>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</si>
  <si>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</si>
  <si>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</si>
  <si>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</si>
  <si>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</si>
  <si>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</si>
  <si>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</si>
  <si>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</si>
  <si>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</si>
  <si>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</si>
  <si>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</si>
  <si>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</si>
  <si>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</si>
  <si>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</si>
  <si>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</si>
  <si>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</si>
  <si>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</si>
  <si>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</si>
  <si>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</si>
  <si>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</si>
  <si>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</si>
  <si>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</si>
  <si>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</si>
  <si>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</si>
  <si>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</si>
  <si>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</si>
  <si>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</si>
  <si>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</si>
  <si>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</si>
  <si>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</si>
  <si>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</si>
  <si>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</si>
  <si>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</si>
  <si>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</si>
  <si>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</si>
  <si>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</si>
  <si>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</si>
  <si>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</si>
  <si>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</si>
  <si>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</si>
  <si>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</si>
  <si>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</si>
  <si>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</si>
  <si>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</si>
  <si>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</si>
  <si>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</si>
  <si>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</si>
  <si>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</si>
  <si>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</si>
  <si>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</si>
  <si>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</si>
  <si>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</si>
  <si>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</si>
  <si>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</si>
  <si>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</si>
  <si>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</si>
  <si>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</si>
  <si>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</si>
  <si>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</si>
  <si>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</si>
  <si>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</si>
  <si>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</si>
  <si>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</si>
  <si>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</si>
  <si>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</si>
  <si>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</si>
  <si>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</si>
  <si>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</si>
  <si>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</si>
  <si>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</si>
  <si>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</si>
  <si>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</si>
  <si>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</si>
  <si>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</si>
  <si>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</si>
  <si>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</si>
  <si>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</si>
  <si>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</si>
  <si>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</si>
  <si>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</si>
  <si>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</si>
  <si>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</si>
  <si>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</si>
  <si>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</si>
  <si>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</si>
  <si>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</si>
  <si>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</si>
  <si>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</si>
  <si>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</si>
  <si>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</si>
  <si>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</si>
  <si>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</si>
  <si>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</si>
  <si>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</si>
  <si>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</si>
  <si>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</si>
  <si>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</si>
  <si>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</si>
  <si>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</si>
  <si>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</si>
  <si>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</si>
  <si>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</si>
  <si>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</si>
  <si>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</si>
  <si>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</si>
  <si>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</si>
  <si>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</si>
  <si>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</si>
  <si>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</si>
  <si>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</si>
  <si>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</si>
  <si>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</si>
  <si>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</si>
  <si>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</si>
  <si>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</si>
  <si>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</si>
  <si>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</si>
  <si>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</si>
  <si>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</si>
  <si>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</si>
  <si>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</si>
  <si>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</si>
  <si>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</si>
  <si>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</si>
  <si>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</si>
  <si>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</si>
  <si>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</si>
  <si>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</si>
  <si>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</si>
  <si>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</si>
  <si>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</si>
  <si>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</si>
  <si>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</si>
  <si>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</si>
  <si>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</si>
  <si>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</si>
  <si>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</si>
  <si>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</si>
  <si>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</si>
  <si>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</si>
  <si>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</si>
  <si>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</si>
  <si>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</si>
  <si>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</si>
  <si>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</si>
  <si>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</si>
  <si>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</si>
  <si>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</si>
  <si>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</si>
  <si>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</si>
  <si>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</si>
  <si>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</si>
  <si>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</si>
  <si>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</si>
  <si>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</si>
  <si>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</si>
  <si>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</si>
  <si>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</si>
  <si>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</si>
  <si>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</si>
  <si>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</si>
  <si>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</si>
  <si>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</si>
  <si>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</si>
  <si>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</si>
  <si>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</si>
  <si>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</si>
  <si>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</si>
  <si>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</si>
  <si>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</si>
  <si>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</si>
  <si>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</si>
  <si>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</si>
  <si>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</si>
  <si>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</si>
  <si>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</si>
  <si>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</si>
  <si>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</si>
  <si>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</si>
  <si>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</si>
  <si>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</si>
  <si>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</si>
  <si>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</si>
  <si>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</si>
  <si>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</si>
  <si>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</si>
  <si>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</si>
  <si>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</si>
  <si>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</si>
  <si>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</si>
  <si>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</si>
  <si>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</si>
  <si>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</si>
  <si>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</si>
  <si>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</si>
  <si>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</si>
  <si>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</si>
  <si>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</si>
  <si>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</si>
  <si>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</si>
  <si>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</si>
  <si>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</si>
  <si>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</si>
  <si>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</si>
  <si>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</si>
  <si>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</si>
  <si>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</si>
  <si>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</si>
  <si>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</si>
  <si>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</si>
  <si>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</si>
  <si>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</si>
  <si>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</si>
  <si>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</si>
  <si>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</si>
  <si>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</si>
  <si>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</si>
  <si>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</si>
  <si>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</si>
  <si>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</si>
  <si>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</si>
  <si>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</si>
  <si>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</si>
  <si>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</si>
  <si>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</si>
  <si>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</si>
  <si>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</si>
  <si>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</si>
  <si>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</si>
  <si>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</si>
  <si>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</si>
  <si>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</si>
  <si>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</si>
  <si>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</si>
  <si>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</si>
  <si>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</si>
  <si>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</si>
  <si>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</si>
  <si>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</si>
  <si>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</si>
  <si>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</si>
  <si>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</si>
  <si>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</si>
  <si>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</si>
  <si>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</si>
  <si>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</si>
  <si>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</si>
  <si>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</si>
  <si>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</si>
  <si>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</si>
  <si>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</si>
  <si>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</si>
  <si>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</si>
  <si>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</si>
  <si>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</si>
  <si>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</si>
  <si>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</si>
  <si>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</si>
  <si>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</si>
  <si>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</si>
  <si>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</si>
  <si>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</si>
  <si>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</si>
  <si>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</si>
  <si>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</si>
  <si>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</si>
  <si>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</si>
  <si>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</si>
  <si>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</si>
  <si>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</si>
  <si>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</si>
  <si>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</si>
  <si>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</si>
  <si>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</si>
  <si>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</si>
  <si>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</si>
  <si>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</si>
  <si>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</si>
  <si>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</si>
  <si>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</si>
  <si>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</si>
  <si>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</si>
  <si>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</si>
  <si>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</si>
  <si>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</si>
  <si>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</si>
  <si>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</si>
  <si>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</si>
  <si>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</si>
  <si>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</si>
  <si>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</si>
  <si>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</si>
  <si>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</si>
  <si>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</si>
  <si>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</si>
  <si>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</si>
  <si>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</si>
  <si>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</si>
  <si>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</si>
  <si>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</si>
  <si>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</si>
  <si>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</si>
  <si>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</si>
  <si>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</si>
  <si>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</si>
  <si>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</si>
  <si>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</si>
  <si>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</si>
  <si>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</si>
  <si>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</si>
  <si>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</si>
  <si>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</si>
  <si>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</si>
  <si>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</si>
  <si>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</si>
  <si>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</si>
  <si>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</si>
  <si>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</si>
  <si>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</si>
  <si>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</si>
  <si>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</si>
  <si>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</si>
  <si>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</si>
  <si>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</si>
  <si>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</si>
  <si>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</si>
  <si>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</si>
  <si>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</si>
  <si>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</si>
  <si>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</si>
  <si>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</si>
  <si>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</si>
  <si>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</si>
  <si>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</si>
  <si>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</si>
  <si>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</si>
  <si>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</si>
  <si>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</si>
  <si>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</si>
  <si>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</si>
  <si>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</si>
  <si>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</si>
  <si>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</si>
  <si>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</si>
  <si>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</si>
  <si>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</si>
  <si>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</si>
  <si>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</si>
  <si>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</si>
  <si>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</si>
  <si>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</si>
  <si>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</si>
  <si>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</si>
  <si>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</si>
  <si>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</si>
  <si>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</si>
  <si>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</si>
  <si>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</si>
  <si>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</si>
  <si>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</si>
  <si>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</si>
  <si>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</si>
  <si>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</si>
  <si>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</si>
  <si>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</si>
  <si>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</si>
  <si>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</si>
  <si>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</si>
  <si>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</si>
  <si>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</si>
  <si>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</si>
  <si>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</si>
  <si>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</si>
  <si>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</si>
  <si>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</si>
  <si>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</si>
  <si>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</si>
  <si>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</si>
  <si>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</si>
  <si>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</si>
  <si>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</si>
  <si>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</si>
  <si>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</si>
  <si>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</si>
  <si>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</si>
  <si>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</si>
  <si>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</si>
  <si>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</si>
  <si>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</si>
  <si>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</si>
  <si>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</si>
  <si>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</si>
  <si>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</si>
  <si>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</si>
  <si>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</si>
  <si>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</si>
  <si>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</si>
  <si>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</si>
  <si>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</si>
  <si>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</si>
  <si>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</si>
  <si>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</si>
  <si>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</si>
  <si>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</si>
  <si>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</si>
  <si>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</si>
  <si>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</si>
  <si>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</si>
  <si>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</si>
  <si>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</si>
  <si>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</si>
  <si>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</si>
  <si>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</si>
  <si>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</si>
  <si>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</si>
  <si>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</si>
  <si>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</si>
  <si>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</si>
  <si>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</si>
  <si>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</si>
  <si>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</si>
  <si>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</si>
  <si>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</si>
  <si>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</si>
  <si>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</si>
  <si>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</si>
  <si>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</si>
  <si>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</si>
  <si>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</si>
  <si>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</si>
  <si>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</si>
  <si>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</si>
  <si>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</si>
  <si>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</si>
  <si>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</si>
  <si>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</si>
  <si>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</si>
  <si>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</si>
  <si>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</si>
  <si>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</si>
  <si>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</si>
  <si>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</si>
  <si>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</si>
  <si>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</si>
  <si>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</si>
  <si>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</si>
  <si>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</si>
  <si>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</si>
  <si>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</si>
  <si>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</si>
  <si>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</si>
  <si>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</si>
  <si>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</si>
  <si>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</si>
  <si>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</si>
  <si>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</si>
  <si>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</si>
  <si>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</si>
  <si>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</si>
  <si>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</si>
  <si>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</si>
  <si>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</si>
  <si>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</si>
  <si>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</si>
  <si>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</si>
  <si>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</si>
  <si>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</si>
  <si>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</si>
  <si>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</si>
  <si>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</si>
  <si>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</si>
  <si>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</si>
  <si>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</si>
  <si>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</si>
  <si>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</si>
  <si>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</si>
  <si>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</si>
  <si>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</si>
  <si>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</si>
  <si>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</si>
  <si>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</si>
  <si>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</si>
  <si>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</si>
  <si>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</si>
  <si>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</si>
  <si>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</si>
  <si>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</si>
  <si>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</si>
  <si>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</si>
  <si>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</si>
  <si>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</si>
  <si>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</si>
  <si>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</si>
  <si>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</si>
  <si>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</si>
  <si>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</si>
  <si>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</si>
  <si>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</si>
  <si>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</si>
  <si>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</si>
  <si>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</si>
  <si>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</si>
  <si>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</si>
  <si>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</si>
  <si>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</si>
  <si>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</si>
  <si>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</si>
  <si>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</si>
  <si>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</si>
  <si>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</si>
  <si>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</si>
  <si>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</si>
  <si>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</si>
  <si>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</si>
  <si>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</si>
  <si>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</si>
  <si>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</si>
  <si>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</si>
  <si>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</si>
  <si>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</si>
  <si>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</si>
  <si>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</si>
  <si>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</si>
  <si>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</si>
  <si>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</si>
  <si>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</si>
  <si>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</si>
  <si>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</si>
  <si>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</si>
  <si>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</si>
  <si>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</si>
  <si>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</si>
  <si>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</si>
  <si>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</si>
  <si>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</si>
  <si>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</si>
  <si>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</si>
  <si>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</si>
  <si>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</si>
  <si>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</si>
  <si>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</si>
  <si>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</si>
  <si>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</si>
  <si>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</si>
  <si>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</si>
  <si>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</si>
  <si>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</si>
  <si>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</si>
  <si>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</si>
  <si>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</si>
  <si>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</si>
  <si>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</si>
  <si>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</si>
  <si>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</si>
  <si>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</si>
  <si>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</si>
  <si>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</si>
  <si>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</si>
  <si>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</si>
  <si>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</si>
  <si>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</si>
  <si>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</si>
  <si>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</si>
  <si>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</si>
  <si>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</si>
  <si>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</si>
  <si>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</si>
  <si>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</si>
  <si>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</si>
  <si>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</si>
  <si>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</si>
  <si>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</si>
  <si>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</si>
  <si>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</si>
  <si>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</si>
  <si>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</si>
  <si>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</si>
  <si>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</si>
  <si>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</si>
  <si>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</si>
  <si>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</si>
  <si>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</si>
  <si>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</si>
  <si>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</si>
  <si>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</si>
  <si>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</si>
  <si>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</si>
  <si>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</si>
  <si>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</si>
  <si>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</si>
  <si>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</si>
  <si>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</si>
  <si>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</si>
  <si>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</si>
  <si>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</si>
  <si>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</si>
  <si>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</si>
  <si>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</si>
  <si>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</si>
  <si>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</si>
  <si>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</si>
  <si>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</si>
  <si>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</si>
  <si>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</si>
  <si>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</si>
  <si>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</si>
  <si>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</si>
  <si>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</si>
  <si>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</si>
  <si>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</si>
  <si>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</si>
  <si>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</si>
  <si>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</si>
  <si>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</si>
  <si>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</si>
  <si>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</si>
  <si>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</si>
  <si>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</si>
  <si>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</si>
  <si>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</si>
  <si>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</si>
  <si>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</si>
  <si>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</si>
  <si>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</si>
  <si>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</si>
  <si>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</si>
  <si>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</si>
  <si>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</si>
  <si>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</si>
  <si>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</si>
  <si>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</si>
  <si>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</si>
  <si>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</si>
  <si>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</si>
  <si>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</si>
  <si>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</si>
  <si>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</si>
  <si>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</si>
  <si>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</si>
  <si>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</si>
  <si>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</si>
  <si>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</si>
  <si>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</si>
  <si>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</si>
  <si>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</si>
  <si>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</si>
  <si>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</si>
  <si>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</si>
  <si>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</si>
  <si>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</si>
  <si>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</si>
  <si>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</si>
  <si>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</si>
  <si>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</si>
  <si>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</si>
  <si>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</si>
  <si>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</si>
  <si>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</si>
  <si>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</si>
  <si>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</si>
  <si>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</si>
  <si>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</si>
  <si>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</si>
  <si>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</si>
  <si>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</si>
  <si>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</si>
  <si>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</si>
  <si>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</si>
  <si>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</si>
  <si>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</si>
  <si>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</si>
  <si>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</si>
  <si>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</si>
  <si>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</si>
  <si>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</si>
  <si>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</si>
  <si>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</si>
  <si>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</si>
  <si>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</si>
  <si>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</si>
  <si>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</si>
  <si>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</si>
  <si>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</si>
  <si>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</si>
  <si>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</si>
  <si>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</si>
  <si>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</si>
  <si>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</si>
  <si>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</si>
  <si>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</si>
  <si>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</si>
  <si>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</si>
  <si>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</si>
  <si>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</si>
  <si>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</si>
  <si>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</si>
  <si>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</si>
  <si>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</si>
  <si>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</si>
  <si>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</si>
  <si>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</si>
  <si>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</si>
  <si>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</si>
  <si>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</si>
  <si>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</si>
  <si>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</si>
  <si>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</si>
  <si>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</si>
  <si>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</si>
  <si>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</si>
  <si>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</si>
  <si>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</si>
  <si>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</si>
  <si>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</si>
  <si>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</si>
  <si>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</si>
  <si>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</si>
  <si>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</si>
  <si>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</si>
  <si>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</si>
  <si>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</si>
  <si>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</si>
  <si>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</si>
  <si>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</si>
  <si>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</si>
  <si>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</si>
  <si>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</si>
  <si>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</si>
  <si>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</si>
  <si>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</si>
  <si>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</si>
  <si>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</si>
  <si>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</si>
  <si>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</si>
  <si>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</si>
  <si>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</si>
  <si>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</si>
  <si>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</si>
  <si>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</si>
  <si>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</si>
  <si>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</si>
  <si>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</si>
  <si>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</si>
  <si>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</si>
  <si>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</si>
  <si>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</si>
  <si>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</si>
  <si>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</si>
  <si>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</si>
  <si>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</si>
  <si>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</si>
  <si>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</si>
  <si>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</si>
  <si>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</si>
  <si>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</si>
  <si>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</si>
  <si>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</si>
  <si>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</si>
  <si>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</si>
  <si>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</si>
  <si>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</si>
  <si>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</si>
  <si>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</si>
  <si>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</si>
  <si>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</si>
  <si>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</si>
  <si>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</si>
  <si>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</si>
  <si>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</si>
  <si>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</si>
  <si>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</si>
  <si>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</si>
  <si>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</si>
  <si>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</si>
  <si>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</si>
  <si>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</si>
  <si>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</si>
  <si>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</si>
  <si>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</si>
  <si>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</si>
  <si>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</si>
  <si>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</si>
  <si>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</si>
  <si>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</si>
  <si>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</si>
  <si>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</si>
  <si>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</si>
  <si>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</si>
  <si>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</si>
  <si>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</si>
  <si>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</si>
  <si>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</si>
  <si>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</si>
  <si>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</si>
  <si>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</si>
  <si>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</si>
  <si>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</si>
  <si>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</si>
  <si>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</si>
  <si>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</si>
  <si>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</si>
  <si>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</si>
  <si>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</si>
  <si>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</si>
  <si>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</si>
  <si>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</si>
  <si>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</si>
  <si>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</si>
  <si>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</si>
  <si>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</si>
  <si>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</si>
  <si>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</si>
  <si>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</si>
  <si>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</si>
  <si>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</si>
  <si>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</si>
  <si>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</si>
  <si>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</si>
  <si>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</si>
  <si>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</si>
  <si>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</si>
  <si>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</si>
  <si>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</si>
  <si>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</si>
  <si>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</si>
  <si>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</si>
  <si>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</si>
  <si>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</si>
  <si>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</si>
  <si>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</si>
  <si>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</si>
  <si>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</si>
  <si>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</si>
  <si>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</si>
  <si>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</si>
  <si>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</si>
  <si>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</si>
  <si>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</si>
  <si>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</si>
  <si>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</si>
  <si>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</si>
  <si>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</si>
  <si>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</si>
  <si>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</si>
  <si>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</si>
  <si>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</si>
  <si>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</si>
  <si>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</si>
  <si>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</si>
  <si>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</si>
  <si>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</si>
  <si>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</si>
  <si>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</si>
  <si>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</si>
  <si>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</si>
  <si>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</si>
  <si>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</si>
  <si>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</si>
  <si>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</si>
  <si>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</si>
  <si>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</si>
  <si>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</si>
  <si>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</si>
  <si>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</si>
  <si>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</si>
  <si>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</si>
  <si>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</si>
  <si>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</si>
  <si>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</si>
  <si>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</si>
  <si>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</si>
  <si>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</si>
  <si>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</si>
  <si>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</si>
  <si>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</si>
  <si>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</si>
  <si>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</si>
  <si>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</si>
  <si>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</si>
  <si>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</si>
  <si>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</si>
  <si>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</si>
  <si>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</si>
  <si>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</si>
  <si>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</si>
  <si>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</si>
  <si>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</si>
  <si>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</si>
  <si>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</si>
  <si>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</si>
  <si>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</si>
  <si>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</si>
  <si>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</si>
  <si>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</si>
  <si>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</si>
  <si>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</si>
  <si>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</si>
  <si>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</si>
  <si>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</si>
  <si>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</si>
  <si>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</si>
  <si>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</si>
  <si>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</si>
  <si>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</si>
  <si>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</si>
  <si>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</si>
  <si>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</si>
  <si>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</si>
  <si>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</si>
  <si>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</si>
  <si>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</si>
  <si>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</si>
  <si>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</si>
  <si>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</si>
  <si>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</si>
  <si>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</si>
  <si>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</si>
  <si>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</si>
  <si>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</si>
  <si>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</si>
  <si>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</si>
  <si>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</si>
  <si>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</si>
  <si>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</si>
  <si>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</si>
  <si>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</si>
  <si>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</si>
  <si>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</si>
  <si>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</si>
  <si>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</si>
  <si>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</si>
  <si>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</si>
  <si>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</si>
  <si>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</si>
  <si>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</si>
  <si>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</si>
  <si>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</si>
  <si>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</si>
  <si>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</si>
  <si>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</si>
  <si>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</si>
  <si>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</si>
  <si>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</si>
  <si>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</si>
  <si>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</si>
  <si>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</si>
  <si>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</si>
  <si>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</si>
  <si>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</si>
  <si>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</si>
  <si>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</si>
  <si>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</si>
  <si>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</si>
  <si>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</si>
  <si>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</si>
  <si>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</si>
  <si>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</si>
  <si>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</si>
  <si>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</si>
  <si>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</si>
  <si>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</si>
  <si>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</si>
  <si>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</si>
  <si>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</si>
  <si>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</si>
  <si>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</si>
  <si>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</si>
  <si>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</si>
  <si>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</si>
  <si>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</si>
  <si>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</si>
  <si>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</si>
  <si>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</si>
  <si>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</si>
  <si>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</si>
  <si>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</si>
  <si>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</si>
  <si>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</si>
  <si>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</si>
  <si>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</si>
  <si>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</si>
  <si>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</si>
  <si>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</si>
  <si>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</si>
  <si>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</si>
  <si>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</si>
  <si>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</si>
  <si>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</si>
  <si>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</si>
  <si>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</si>
  <si>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</si>
  <si>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</si>
  <si>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</si>
  <si>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</si>
  <si>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</si>
  <si>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</si>
  <si>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</si>
  <si>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</si>
  <si>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</si>
  <si>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</si>
  <si>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</si>
  <si>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</si>
  <si>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</si>
  <si>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</si>
  <si>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</si>
  <si>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</si>
  <si>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</si>
  <si>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</si>
  <si>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</si>
  <si>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</si>
  <si>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</si>
  <si>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</si>
  <si>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</si>
  <si>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</si>
  <si>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</si>
  <si>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</si>
  <si>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</si>
  <si>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</si>
  <si>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</si>
  <si>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</si>
  <si>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</si>
  <si>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</si>
  <si>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</si>
  <si>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</si>
  <si>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</si>
  <si>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</si>
  <si>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</si>
  <si>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</si>
  <si>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</si>
  <si>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</si>
  <si>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</si>
  <si>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</si>
  <si>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</si>
  <si>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</si>
  <si>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</si>
  <si>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</si>
  <si>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</si>
  <si>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</si>
  <si>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</si>
  <si>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</si>
  <si>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</si>
  <si>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</si>
  <si>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</si>
  <si>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</si>
  <si>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</si>
  <si>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</si>
  <si>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</si>
  <si>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</si>
  <si>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</si>
  <si>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</si>
  <si>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</si>
  <si>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</si>
  <si>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</si>
  <si>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</si>
  <si>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</si>
  <si>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</si>
  <si>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</si>
  <si>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</si>
  <si>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</si>
  <si>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</si>
  <si>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</si>
  <si>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</si>
  <si>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</si>
  <si>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</si>
  <si>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</si>
  <si>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</si>
  <si>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</si>
  <si>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</si>
  <si>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</si>
  <si>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</si>
  <si>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</si>
  <si>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</si>
  <si>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</si>
  <si>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</si>
  <si>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</si>
  <si>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</si>
  <si>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</si>
  <si>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</si>
  <si>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</si>
  <si>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</si>
  <si>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</si>
  <si>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</si>
  <si>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</si>
  <si>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</si>
  <si>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</si>
  <si>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</si>
  <si>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</si>
  <si>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</si>
  <si>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</si>
  <si>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</si>
  <si>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</si>
  <si>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</si>
  <si>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</si>
  <si>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</si>
  <si>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</si>
  <si>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</si>
  <si>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</si>
  <si>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</si>
  <si>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</si>
  <si>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</si>
  <si>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</si>
  <si>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</si>
  <si>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</si>
  <si>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</si>
  <si>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</si>
  <si>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</si>
  <si>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</si>
  <si>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</si>
  <si>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</si>
  <si>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</si>
  <si>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</si>
  <si>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</si>
  <si>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</si>
  <si>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</si>
  <si>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</si>
  <si>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</si>
  <si>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</si>
  <si>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</si>
  <si>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</si>
  <si>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</si>
  <si>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</si>
  <si>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</si>
  <si>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</si>
  <si>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</si>
  <si>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</si>
  <si>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</si>
  <si>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</si>
  <si>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</si>
  <si>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</si>
  <si>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</si>
  <si>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</si>
  <si>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</si>
  <si>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</si>
  <si>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</si>
  <si>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</si>
  <si>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</si>
  <si>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</si>
  <si>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</si>
  <si>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</si>
  <si>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</si>
  <si>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</si>
  <si>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</si>
  <si>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</si>
  <si>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</si>
  <si>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</si>
  <si>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</si>
  <si>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</si>
  <si>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</si>
  <si>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</si>
  <si>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</si>
  <si>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</si>
  <si>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</si>
  <si>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</si>
  <si>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</si>
  <si>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</si>
  <si>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</si>
  <si>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</si>
  <si>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</si>
  <si>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</si>
  <si>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</si>
  <si>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</si>
  <si>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</si>
  <si>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</si>
  <si>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</si>
  <si>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</si>
  <si>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</si>
  <si>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</si>
  <si>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</si>
  <si>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</si>
  <si>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</si>
  <si>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</si>
  <si>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</si>
  <si>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</si>
  <si>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</si>
  <si>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</si>
  <si>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</si>
  <si>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</si>
  <si>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</si>
  <si>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</si>
  <si>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</si>
  <si>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</si>
  <si>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</si>
  <si>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</si>
  <si>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</si>
  <si>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</si>
  <si>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</si>
  <si>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</si>
  <si>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</si>
  <si>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</si>
  <si>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</si>
  <si>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</si>
  <si>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</si>
  <si>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</si>
  <si>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</si>
  <si>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</si>
  <si>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</si>
  <si>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</si>
  <si>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</si>
  <si>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</si>
  <si>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</si>
  <si>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</si>
  <si>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</si>
  <si>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</si>
  <si>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</si>
  <si>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</si>
  <si>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</si>
  <si>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</si>
  <si>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</si>
  <si>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</si>
  <si>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</si>
  <si>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</si>
  <si>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</si>
  <si>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</si>
  <si>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</si>
  <si>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</si>
  <si>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</si>
  <si>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</si>
  <si>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</si>
  <si>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</si>
  <si>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</si>
  <si>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</si>
  <si>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</si>
  <si>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</si>
  <si>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</si>
  <si>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</si>
  <si>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</si>
  <si>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</si>
  <si>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</si>
  <si>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</si>
  <si>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</si>
  <si>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</si>
  <si>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</si>
  <si>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</si>
  <si>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</si>
  <si>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</si>
  <si>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</si>
  <si>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</si>
  <si>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</si>
  <si>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</si>
  <si>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</si>
  <si>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</si>
  <si>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</si>
  <si>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</si>
  <si>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</si>
  <si>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</si>
  <si>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</si>
  <si>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</si>
  <si>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</si>
  <si>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</si>
  <si>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</si>
  <si>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</si>
  <si>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</si>
  <si>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</si>
  <si>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</si>
  <si>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</si>
  <si>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</si>
  <si>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</si>
  <si>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</si>
  <si>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</si>
  <si>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</si>
  <si>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</si>
  <si>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</si>
  <si>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</si>
  <si>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</si>
  <si>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</si>
  <si>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</si>
  <si>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</si>
  <si>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</si>
  <si>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</si>
  <si>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</si>
  <si>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</si>
  <si>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</si>
  <si>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</si>
  <si>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</si>
  <si>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</si>
  <si>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</si>
  <si>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</si>
  <si>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</si>
  <si>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</si>
  <si>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</si>
  <si>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</si>
  <si>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</si>
  <si>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</si>
  <si>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</si>
  <si>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</si>
  <si>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</si>
  <si>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</si>
  <si>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</si>
  <si>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</si>
  <si>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</si>
  <si>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</si>
  <si>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</si>
  <si>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</si>
  <si>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</si>
  <si>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</si>
  <si>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</si>
  <si>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</si>
  <si>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</si>
  <si>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</si>
  <si>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</si>
  <si>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</si>
  <si>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</si>
  <si>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</si>
  <si>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</si>
  <si>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</si>
  <si>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</si>
  <si>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</si>
  <si>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</si>
  <si>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</si>
  <si>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</si>
  <si>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</si>
  <si>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</si>
  <si>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</si>
  <si>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</si>
  <si>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</si>
  <si>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</si>
  <si>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</si>
  <si>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</si>
  <si>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</si>
  <si>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</si>
  <si>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</si>
  <si>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</si>
  <si>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</si>
  <si>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</si>
  <si>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</si>
  <si>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</si>
  <si>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</si>
  <si>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</si>
  <si>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</si>
  <si>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</si>
  <si>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</si>
  <si>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</si>
  <si>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</si>
  <si>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</si>
  <si>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</si>
  <si>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</si>
  <si>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</si>
  <si>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</si>
  <si>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</si>
  <si>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</si>
  <si>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</si>
  <si>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</si>
  <si>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</si>
  <si>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</si>
  <si>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</si>
  <si>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</si>
  <si>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</si>
  <si>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</si>
  <si>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</si>
  <si>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</si>
  <si>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</si>
  <si>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</si>
  <si>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</si>
  <si>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</si>
  <si>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</si>
  <si>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</si>
  <si>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</si>
  <si>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</si>
  <si>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</si>
  <si>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</si>
  <si>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</si>
  <si>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</si>
  <si>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</si>
  <si>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</si>
  <si>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</si>
  <si>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</si>
  <si>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</si>
  <si>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</si>
  <si>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</si>
  <si>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</si>
  <si>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</si>
  <si>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</si>
  <si>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</si>
  <si>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</si>
  <si>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</si>
  <si>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</si>
  <si>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</si>
  <si>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</si>
  <si>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</si>
  <si>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</si>
  <si>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</si>
  <si>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</si>
  <si>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</si>
  <si>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</si>
  <si>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</si>
  <si>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</si>
  <si>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</si>
  <si>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</si>
  <si>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</si>
  <si>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</si>
  <si>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</si>
  <si>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</si>
  <si>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</si>
  <si>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</si>
  <si>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</si>
  <si>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</si>
  <si>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</si>
  <si>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</si>
  <si>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</si>
  <si>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</si>
  <si>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</si>
  <si>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</si>
  <si>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</si>
  <si>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</si>
  <si>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</si>
  <si>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</si>
  <si>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</si>
  <si>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</si>
  <si>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</si>
  <si>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</si>
  <si>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</si>
  <si>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</si>
  <si>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</si>
  <si>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</si>
  <si>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</si>
  <si>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</si>
  <si>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</si>
  <si>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</si>
  <si>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</si>
  <si>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</si>
  <si>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</si>
  <si>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</si>
  <si>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</si>
  <si>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</si>
  <si>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</si>
  <si>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</si>
  <si>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</si>
  <si>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</si>
  <si>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</si>
  <si>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</si>
  <si>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</si>
  <si>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</si>
  <si>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</si>
  <si>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</si>
  <si>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</si>
  <si>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</si>
  <si>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</si>
  <si>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</si>
  <si>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</si>
  <si>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</si>
  <si>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</si>
  <si>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</si>
  <si>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</si>
  <si>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</si>
  <si>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</si>
  <si>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</si>
  <si>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</si>
  <si>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</si>
  <si>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</si>
  <si>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</si>
  <si>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</si>
  <si>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</si>
  <si>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</si>
  <si>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</si>
  <si>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</si>
  <si>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</si>
  <si>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</si>
  <si>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</si>
  <si>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</si>
  <si>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</si>
  <si>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</si>
  <si>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</si>
  <si>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</si>
  <si>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</si>
  <si>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</si>
  <si>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</si>
  <si>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</si>
  <si>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</si>
  <si>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</si>
  <si>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</si>
  <si>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</si>
  <si>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</si>
  <si>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</si>
  <si>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</si>
  <si>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</si>
  <si>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</si>
  <si>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</si>
  <si>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</si>
  <si>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</si>
  <si>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</si>
  <si>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</si>
  <si>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</si>
  <si>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</si>
  <si>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</si>
  <si>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</si>
  <si>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</si>
  <si>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</si>
  <si>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</si>
  <si>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</si>
  <si>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</si>
  <si>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</si>
  <si>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</si>
  <si>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</si>
  <si>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</si>
  <si>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</si>
  <si>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</si>
  <si>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</si>
  <si>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</si>
  <si>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</si>
  <si>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</si>
  <si>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</si>
  <si>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</si>
  <si>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</si>
  <si>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</si>
  <si>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</si>
  <si>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</si>
  <si>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</si>
  <si>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</si>
  <si>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</si>
  <si>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</si>
  <si>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</si>
  <si>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</si>
  <si>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</si>
  <si>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</si>
  <si>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</si>
  <si>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</si>
  <si>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</si>
  <si>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</si>
  <si>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</si>
  <si>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</si>
  <si>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</si>
  <si>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</si>
  <si>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</si>
  <si>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</si>
  <si>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</si>
  <si>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</si>
  <si>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</si>
  <si>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</si>
  <si>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</si>
  <si>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</si>
  <si>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</si>
  <si>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</si>
  <si>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</si>
  <si>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</si>
  <si>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</si>
  <si>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</si>
  <si>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</si>
  <si>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</si>
  <si>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</si>
  <si>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</si>
  <si>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</si>
  <si>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</si>
  <si>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</si>
  <si>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</si>
  <si>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</si>
  <si>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</si>
  <si>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</si>
  <si>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</si>
  <si>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</si>
  <si>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</si>
  <si>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</si>
  <si>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</si>
  <si>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</si>
  <si>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</si>
  <si>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</si>
  <si>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</si>
  <si>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</si>
  <si>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</si>
  <si>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</si>
  <si>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</si>
  <si>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</si>
  <si>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</si>
  <si>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</si>
  <si>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</si>
  <si>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</si>
  <si>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</si>
  <si>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</si>
  <si>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</si>
  <si>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</si>
  <si>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</si>
  <si>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</si>
  <si>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</si>
  <si>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</si>
  <si>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</si>
  <si>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</si>
  <si>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</si>
  <si>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</si>
  <si>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</si>
  <si>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</si>
  <si>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</si>
  <si>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</si>
  <si>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</si>
  <si>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</si>
  <si>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</si>
  <si>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</si>
  <si>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</si>
  <si>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</si>
  <si>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</si>
  <si>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</si>
  <si>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</si>
  <si>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</si>
  <si>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</si>
  <si>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</si>
  <si>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</si>
  <si>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</si>
  <si>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</si>
  <si>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</si>
  <si>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</si>
  <si>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</si>
  <si>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</si>
  <si>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</si>
  <si>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</si>
  <si>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</si>
  <si>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</si>
  <si>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</si>
  <si>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</si>
  <si>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</si>
  <si>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</si>
  <si>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</si>
  <si>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</si>
  <si>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</si>
  <si>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</si>
  <si>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</si>
  <si>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</si>
  <si>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</si>
  <si>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</si>
  <si>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</si>
  <si>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</si>
  <si>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</si>
  <si>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</si>
  <si>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</si>
  <si>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</si>
  <si>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</si>
  <si>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</si>
  <si>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</si>
  <si>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</si>
  <si>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</si>
  <si>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</si>
  <si>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</si>
  <si>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</si>
  <si>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</si>
  <si>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</si>
  <si>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</si>
  <si>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</si>
  <si>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</si>
  <si>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</si>
  <si>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</si>
  <si>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</si>
  <si>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</si>
  <si>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</si>
  <si>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</si>
  <si>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</si>
  <si>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</si>
  <si>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</si>
  <si>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</si>
  <si>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</si>
  <si>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</si>
  <si>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</si>
  <si>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</si>
  <si>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</si>
  <si>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</si>
  <si>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</si>
  <si>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</si>
  <si>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</si>
  <si>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</si>
  <si>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</si>
  <si>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</si>
  <si>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</si>
  <si>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</si>
  <si>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</si>
  <si>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</si>
  <si>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</si>
  <si>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</si>
  <si>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</si>
  <si>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</si>
  <si>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</si>
  <si>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</si>
  <si>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</si>
  <si>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</si>
  <si>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</si>
  <si>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</si>
  <si>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</si>
  <si>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</si>
  <si>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</si>
  <si>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</si>
  <si>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</si>
  <si>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</si>
  <si>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</si>
  <si>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</si>
  <si>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</si>
  <si>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</si>
  <si>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</si>
  <si>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</si>
  <si>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</si>
  <si>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</si>
  <si>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</si>
  <si>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</si>
  <si>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</si>
  <si>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</si>
  <si>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</si>
  <si>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</si>
  <si>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</si>
  <si>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</si>
  <si>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</si>
  <si>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</si>
  <si>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</si>
  <si>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</si>
  <si>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</si>
  <si>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</si>
  <si>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</si>
  <si>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</si>
  <si>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</si>
  <si>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</si>
  <si>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</si>
  <si>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</si>
  <si>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</si>
  <si>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</si>
  <si>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</si>
  <si>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</si>
  <si>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</si>
  <si>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</si>
  <si>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</si>
  <si>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</si>
  <si>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</si>
  <si>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</si>
  <si>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</si>
  <si>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</si>
  <si>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</si>
  <si>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</si>
  <si>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</si>
  <si>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</si>
  <si>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</si>
  <si>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</si>
  <si>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</si>
  <si>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</si>
  <si>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</si>
  <si>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</si>
  <si>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</si>
  <si>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</si>
  <si>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</si>
  <si>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</si>
  <si>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</si>
  <si>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</si>
  <si>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</si>
  <si>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</si>
  <si>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</si>
  <si>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</si>
  <si>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</si>
  <si>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</si>
  <si>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</si>
  <si>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</si>
  <si>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</si>
  <si>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</si>
  <si>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</si>
  <si>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</si>
  <si>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</si>
  <si>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</si>
  <si>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</si>
  <si>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</si>
  <si>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</si>
  <si>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</si>
  <si>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</si>
  <si>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</si>
  <si>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</si>
  <si>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</si>
  <si>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</si>
  <si>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</si>
  <si>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</si>
  <si>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</si>
  <si>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</si>
  <si>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</si>
  <si>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</si>
  <si>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</si>
  <si>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</si>
  <si>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</si>
  <si>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</si>
  <si>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</si>
  <si>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</si>
  <si>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</si>
  <si>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</si>
  <si>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</si>
  <si>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</si>
  <si>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</si>
  <si>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</si>
  <si>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</si>
  <si>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</si>
  <si>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</si>
  <si>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</si>
  <si>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</si>
  <si>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</si>
  <si>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</si>
  <si>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</si>
  <si>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</si>
  <si>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</si>
  <si>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</si>
  <si>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</si>
  <si>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</si>
  <si>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</si>
  <si>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</si>
  <si>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</si>
  <si>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</si>
  <si>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</si>
  <si>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</si>
  <si>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</si>
  <si>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</si>
  <si>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</si>
  <si>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</si>
  <si>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</si>
  <si>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</si>
  <si>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</si>
  <si>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</si>
  <si>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</si>
  <si>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</si>
  <si>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</si>
  <si>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</si>
  <si>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</si>
  <si>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</si>
  <si>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</si>
  <si>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</si>
  <si>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</si>
  <si>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</si>
  <si>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</si>
  <si>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</si>
  <si>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</si>
  <si>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</si>
  <si>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</si>
  <si>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</si>
  <si>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</si>
  <si>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</si>
  <si>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</si>
  <si>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</si>
  <si>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</si>
  <si>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</si>
  <si>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</si>
  <si>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</si>
  <si>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</si>
  <si>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</si>
  <si>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</si>
  <si>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</si>
  <si>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</si>
  <si>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</si>
  <si>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</si>
  <si>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</si>
  <si>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</si>
  <si>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</si>
  <si>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</si>
  <si>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</si>
  <si>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</si>
  <si>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</si>
  <si>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</si>
  <si>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</si>
  <si>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</si>
  <si>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</si>
  <si>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</si>
  <si>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</si>
  <si>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</si>
  <si>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</si>
  <si>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</si>
  <si>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</si>
  <si>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</si>
  <si>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</si>
  <si>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</si>
  <si>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</si>
  <si>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</si>
  <si>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</si>
  <si>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</si>
  <si>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</si>
  <si>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</si>
  <si>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</si>
  <si>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</si>
  <si>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</si>
  <si>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</si>
  <si>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</si>
  <si>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</si>
  <si>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</si>
  <si>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</si>
  <si>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</si>
  <si>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</si>
  <si>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</si>
  <si>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</si>
  <si>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</si>
  <si>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</si>
  <si>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</si>
  <si>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</si>
  <si>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</si>
  <si>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</si>
  <si>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</si>
  <si>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</si>
  <si>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</si>
  <si>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</si>
  <si>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</si>
  <si>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</si>
  <si>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</si>
  <si>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</si>
  <si>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</si>
  <si>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</si>
  <si>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</si>
  <si>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</si>
  <si>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</si>
  <si>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</si>
  <si>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</si>
  <si>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</si>
  <si>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</si>
  <si>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</si>
  <si>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</si>
  <si>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</si>
  <si>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</si>
  <si>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</si>
  <si>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</si>
  <si>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</si>
  <si>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</si>
  <si>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</si>
  <si>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</si>
  <si>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</si>
  <si>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</si>
  <si>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</si>
  <si>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</si>
  <si>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</si>
  <si>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</si>
  <si>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</si>
  <si>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</si>
  <si>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</si>
  <si>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</si>
  <si>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</si>
  <si>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</si>
  <si>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</si>
  <si>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</si>
  <si>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</si>
  <si>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</si>
  <si>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</si>
  <si>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</si>
  <si>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</si>
  <si>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</si>
  <si>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</si>
  <si>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</si>
  <si>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</si>
  <si>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</si>
  <si>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</si>
  <si>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</si>
  <si>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</si>
  <si>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</si>
  <si>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</si>
  <si>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</si>
  <si>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</si>
  <si>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</si>
  <si>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</si>
  <si>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</si>
  <si>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</si>
  <si>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</si>
  <si>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</si>
  <si>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</si>
  <si>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</si>
  <si>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</si>
  <si>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</si>
  <si>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</si>
  <si>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</si>
  <si>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</si>
  <si>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</si>
  <si>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</si>
  <si>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</si>
  <si>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</si>
  <si>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</si>
  <si>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</si>
  <si>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</si>
  <si>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</si>
  <si>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</si>
  <si>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</si>
  <si>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</si>
  <si>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</si>
  <si>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</si>
  <si>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</si>
  <si>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</si>
  <si>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</si>
  <si>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</si>
  <si>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</si>
  <si>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</si>
  <si>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</si>
  <si>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</si>
  <si>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</si>
  <si>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</si>
  <si>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</si>
  <si>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</si>
  <si>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</si>
  <si>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</si>
  <si>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</si>
  <si>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</si>
  <si>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</si>
  <si>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</si>
  <si>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</si>
  <si>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</si>
  <si>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</si>
  <si>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</si>
  <si>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</si>
  <si>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</si>
  <si>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</si>
  <si>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</si>
  <si>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</si>
  <si>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</si>
  <si>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</si>
  <si>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</si>
  <si>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</si>
  <si>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</si>
  <si>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</si>
  <si>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</si>
  <si>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</si>
  <si>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</si>
  <si>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</si>
  <si>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</si>
  <si>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</si>
  <si>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</si>
  <si>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</si>
  <si>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</si>
  <si>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</si>
  <si>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</si>
  <si>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</si>
  <si>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</si>
  <si>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</si>
  <si>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</si>
  <si>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</si>
  <si>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</si>
  <si>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</si>
  <si>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</si>
  <si>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</si>
  <si>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</si>
  <si>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</si>
  <si>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</si>
  <si>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</si>
  <si>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</si>
  <si>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</si>
  <si>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</si>
  <si>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</si>
  <si>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</si>
  <si>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</si>
  <si>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</si>
  <si>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</si>
  <si>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</si>
  <si>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</si>
  <si>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</si>
  <si>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</si>
  <si>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</si>
  <si>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</si>
  <si>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</si>
  <si>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</si>
  <si>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</si>
  <si>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</si>
  <si>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</si>
  <si>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</si>
  <si>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</si>
  <si>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</si>
  <si>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</si>
  <si>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</si>
  <si>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</si>
  <si>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</si>
  <si>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</si>
  <si>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</si>
  <si>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</si>
  <si>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</si>
  <si>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</si>
  <si>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</si>
  <si>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</si>
  <si>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</si>
  <si>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</si>
  <si>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</si>
  <si>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</si>
  <si>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</si>
  <si>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</si>
  <si>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</si>
  <si>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</si>
  <si>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</si>
  <si>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</si>
  <si>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</si>
  <si>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</si>
  <si>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</si>
  <si>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</si>
  <si>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</si>
  <si>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</si>
  <si>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</si>
  <si>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</si>
  <si>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</si>
  <si>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</si>
  <si>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</si>
  <si>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</si>
  <si>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</si>
  <si>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</si>
  <si>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</si>
  <si>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</si>
  <si>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</si>
  <si>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</si>
  <si>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</si>
  <si>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</si>
  <si>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</si>
  <si>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</si>
  <si>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</si>
  <si>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</si>
  <si>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</si>
  <si>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</si>
  <si>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</si>
  <si>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</si>
  <si>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</si>
  <si>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</si>
  <si>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</si>
  <si>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</si>
  <si>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</si>
  <si>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</si>
  <si>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</si>
  <si>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</si>
  <si>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</si>
  <si>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</si>
  <si>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</si>
  <si>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</si>
  <si>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</si>
  <si>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</si>
  <si>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</si>
  <si>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</si>
  <si>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</si>
  <si>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</si>
  <si>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</si>
  <si>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</si>
  <si>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</si>
  <si>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</si>
  <si>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</si>
  <si>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</si>
  <si>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</si>
  <si>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</si>
  <si>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</si>
  <si>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</si>
  <si>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</si>
  <si>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</si>
  <si>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</si>
  <si>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</si>
  <si>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</si>
  <si>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</si>
  <si>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</si>
  <si>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</si>
  <si>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</si>
  <si>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</si>
  <si>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</si>
  <si>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</si>
  <si>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</si>
  <si>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</si>
  <si>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</si>
  <si>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</si>
  <si>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</si>
  <si>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</si>
  <si>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</si>
  <si>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</si>
  <si>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</si>
  <si>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</si>
  <si>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</si>
  <si>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</si>
  <si>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</si>
  <si>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</si>
  <si>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</si>
  <si>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</si>
  <si>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</si>
  <si>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</si>
  <si>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</si>
  <si>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</si>
  <si>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</si>
  <si>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</si>
  <si>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</si>
  <si>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</si>
  <si>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</si>
  <si>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</si>
  <si>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</si>
  <si>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</si>
  <si>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</si>
  <si>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</si>
  <si>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</si>
  <si>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</si>
  <si>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</si>
  <si>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</si>
  <si>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</si>
  <si>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</si>
  <si>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</si>
  <si>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</si>
  <si>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</si>
  <si>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</si>
  <si>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</si>
  <si>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</si>
  <si>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</si>
  <si>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</si>
  <si>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</si>
  <si>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</si>
  <si>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</si>
  <si>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</si>
  <si>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</si>
  <si>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</si>
  <si>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</si>
  <si>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</si>
  <si>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</si>
  <si>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</si>
  <si>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</si>
  <si>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</si>
  <si>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</si>
  <si>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</si>
  <si>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</si>
  <si>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</si>
  <si>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</si>
  <si>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</si>
  <si>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</si>
  <si>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</si>
  <si>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</si>
  <si>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</si>
  <si>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</si>
  <si>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</si>
  <si>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</si>
  <si>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</si>
  <si>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</si>
  <si>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</si>
  <si>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</si>
  <si>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</si>
  <si>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</si>
  <si>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</si>
  <si>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</si>
  <si>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</si>
  <si>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</si>
  <si>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</si>
  <si>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</si>
  <si>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</si>
  <si>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</si>
  <si>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</si>
  <si>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</si>
  <si>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</si>
  <si>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</si>
  <si>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</si>
  <si>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</si>
  <si>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</si>
  <si>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</si>
  <si>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</si>
  <si>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</si>
  <si>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</si>
  <si>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</si>
  <si>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</si>
  <si>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</si>
  <si>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</si>
  <si>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</si>
  <si>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</si>
  <si>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</si>
  <si>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</si>
  <si>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</si>
  <si>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</si>
  <si>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</si>
  <si>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</si>
  <si>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</si>
  <si>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</si>
  <si>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</si>
  <si>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</si>
  <si>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</si>
  <si>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</si>
  <si>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</si>
  <si>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</si>
  <si>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</si>
  <si>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</si>
  <si>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</si>
  <si>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</si>
  <si>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</si>
  <si>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</si>
  <si>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</si>
  <si>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</si>
  <si>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</si>
  <si>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</si>
  <si>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</si>
  <si>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</si>
  <si>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</si>
  <si>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</si>
  <si>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</si>
  <si>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</si>
  <si>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</si>
  <si>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</si>
  <si>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</si>
  <si>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</si>
  <si>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</si>
  <si>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</si>
  <si>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</si>
  <si>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</si>
  <si>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</si>
  <si>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</si>
  <si>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</si>
  <si>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</si>
  <si>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</si>
  <si>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</si>
  <si>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</si>
  <si>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</si>
  <si>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</si>
  <si>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</si>
  <si>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</si>
  <si>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</si>
  <si>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</si>
  <si>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</si>
  <si>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</si>
  <si>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</si>
  <si>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</si>
  <si>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</si>
  <si>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</si>
  <si>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</si>
  <si>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</si>
  <si>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</si>
  <si>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</si>
  <si>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</si>
  <si>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</si>
  <si>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</si>
  <si>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</si>
  <si>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</si>
  <si>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</si>
  <si>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</si>
  <si>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</si>
  <si>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</si>
  <si>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</si>
  <si>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</si>
  <si>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</si>
  <si>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</si>
  <si>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</si>
  <si>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</si>
  <si>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</si>
  <si>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</si>
  <si>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</si>
  <si>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</si>
  <si>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</si>
  <si>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</si>
  <si>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</si>
  <si>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</si>
  <si>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</si>
  <si>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</si>
  <si>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</si>
  <si>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</si>
  <si>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</si>
  <si>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</si>
  <si>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</si>
  <si>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</si>
  <si>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</si>
  <si>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</si>
  <si>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</si>
  <si>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</si>
  <si>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</si>
  <si>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</si>
  <si>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</si>
  <si>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</si>
  <si>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</si>
  <si>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</si>
  <si>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</si>
  <si>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</si>
  <si>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</si>
  <si>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</si>
  <si>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</si>
  <si>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</si>
  <si>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</si>
  <si>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</si>
  <si>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</si>
  <si>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</si>
  <si>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</si>
  <si>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</si>
  <si>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</si>
  <si>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</si>
  <si>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</si>
  <si>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</si>
  <si>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</si>
  <si>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</si>
  <si>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</si>
  <si>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</si>
  <si>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</si>
  <si>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</si>
  <si>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</si>
  <si>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</si>
  <si>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</si>
  <si>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</si>
  <si>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</si>
  <si>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</si>
  <si>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</si>
  <si>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</si>
  <si>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</si>
  <si>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</si>
  <si>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</si>
  <si>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</si>
  <si>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</si>
  <si>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</si>
  <si>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</si>
  <si>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</si>
  <si>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</si>
  <si>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</si>
  <si>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</si>
  <si>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</si>
  <si>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</si>
  <si>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</si>
  <si>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</si>
  <si>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</si>
  <si>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</si>
  <si>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</si>
  <si>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</si>
  <si>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</si>
  <si>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</si>
  <si>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</si>
  <si>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</si>
  <si>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</si>
  <si>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</si>
  <si>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</si>
  <si>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</si>
  <si>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</si>
  <si>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</si>
  <si>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</si>
  <si>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</si>
  <si>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</si>
  <si>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</si>
  <si>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</si>
  <si>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</si>
  <si>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</si>
  <si>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</si>
  <si>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</si>
  <si>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</si>
  <si>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</si>
  <si>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</si>
  <si>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</si>
  <si>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</si>
  <si>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</si>
  <si>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</si>
  <si>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</si>
  <si>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</si>
  <si>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</si>
  <si>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</si>
  <si>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</si>
  <si>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</si>
  <si>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</si>
  <si>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</si>
  <si>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</si>
  <si>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</si>
  <si>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</si>
  <si>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</si>
  <si>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</si>
  <si>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</si>
  <si>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</si>
  <si>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</si>
  <si>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</si>
  <si>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</si>
  <si>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</si>
  <si>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</si>
  <si>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</si>
  <si>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</si>
  <si>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</si>
  <si>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</si>
  <si>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</si>
  <si>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</si>
  <si>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</si>
  <si>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</si>
  <si>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</si>
  <si>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</si>
  <si>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</si>
  <si>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</si>
  <si>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</si>
  <si>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</si>
  <si>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</si>
  <si>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</si>
  <si>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</si>
  <si>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</si>
  <si>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</si>
  <si>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</si>
  <si>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</si>
  <si>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</si>
  <si>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</si>
  <si>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</si>
  <si>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</si>
  <si>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</si>
  <si>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</si>
  <si>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</si>
  <si>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</si>
  <si>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</si>
  <si>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</si>
  <si>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</si>
  <si>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</si>
  <si>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</si>
  <si>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</si>
  <si>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</si>
  <si>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</si>
  <si>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</si>
  <si>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</si>
  <si>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</si>
  <si>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</si>
  <si>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</si>
  <si>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</si>
  <si>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</si>
  <si>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</si>
  <si>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</si>
  <si>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</si>
  <si>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</si>
  <si>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</si>
  <si>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</si>
  <si>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</si>
  <si>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</si>
  <si>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</si>
  <si>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</si>
  <si>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</si>
  <si>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</si>
  <si>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</si>
  <si>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</si>
  <si>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</si>
  <si>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</si>
  <si>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</si>
  <si>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</si>
  <si>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</si>
  <si>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</si>
  <si>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</si>
  <si>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</si>
  <si>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</si>
  <si>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</si>
  <si>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</si>
  <si>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</si>
  <si>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</si>
  <si>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</si>
  <si>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</si>
  <si>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</si>
  <si>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</si>
  <si>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</si>
  <si>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</si>
  <si>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</si>
  <si>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</si>
  <si>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</si>
  <si>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</si>
  <si>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</si>
  <si>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</si>
  <si>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</si>
  <si>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</si>
  <si>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</si>
  <si>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</si>
  <si>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</si>
  <si>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</si>
  <si>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</si>
  <si>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</si>
  <si>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</si>
  <si>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</si>
  <si>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</si>
  <si>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</si>
  <si>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</si>
  <si>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</si>
  <si>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</si>
  <si>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</si>
  <si>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</si>
  <si>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</si>
  <si>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</si>
  <si>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</si>
  <si>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</si>
  <si>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</si>
  <si>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</si>
  <si>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</si>
  <si>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</si>
  <si>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</si>
  <si>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</si>
  <si>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</si>
  <si>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</si>
  <si>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</si>
  <si>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</si>
  <si>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</si>
  <si>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</si>
  <si>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</si>
  <si>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</si>
  <si>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</si>
  <si>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</si>
  <si>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</si>
  <si>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</si>
  <si>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</si>
  <si>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</si>
  <si>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</si>
  <si>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</si>
  <si>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</si>
  <si>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</si>
  <si>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</si>
  <si>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</si>
  <si>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</si>
  <si>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</si>
  <si>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</si>
  <si>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</si>
  <si>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</si>
  <si>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</si>
  <si>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</si>
  <si>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</si>
  <si>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</si>
  <si>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</si>
  <si>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</si>
  <si>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</si>
  <si>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</si>
  <si>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</si>
  <si>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</si>
  <si>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</si>
  <si>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</si>
  <si>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</si>
  <si>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</si>
  <si>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</si>
  <si>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</si>
  <si>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</si>
  <si>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</si>
  <si>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</si>
  <si>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</si>
  <si>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</si>
  <si>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</si>
  <si>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</si>
  <si>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</si>
  <si>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</si>
  <si>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</si>
  <si>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</si>
  <si>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</si>
  <si>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</si>
  <si>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</si>
  <si>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</si>
  <si>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</si>
  <si>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</si>
  <si>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</si>
  <si>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</si>
  <si>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</si>
  <si>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</si>
  <si>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</si>
  <si>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</si>
  <si>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</si>
  <si>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</si>
  <si>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</si>
  <si>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</si>
  <si>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</si>
  <si>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</si>
  <si>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</si>
  <si>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</si>
  <si>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</si>
  <si>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</si>
  <si>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</si>
  <si>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</si>
  <si>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</si>
  <si>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</si>
  <si>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</si>
  <si>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</si>
  <si>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</si>
  <si>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</si>
  <si>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</si>
  <si>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</si>
  <si>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</si>
  <si>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</si>
  <si>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</si>
  <si>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</si>
  <si>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</si>
  <si>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</si>
  <si>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</si>
  <si>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</si>
  <si>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</si>
  <si>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</si>
  <si>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</si>
  <si>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</si>
  <si>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</si>
  <si>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</si>
  <si>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</si>
  <si>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</si>
  <si>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</si>
  <si>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</si>
  <si>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</si>
  <si>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</si>
  <si>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</si>
  <si>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</si>
  <si>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</si>
  <si>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</si>
  <si>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</si>
  <si>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</si>
  <si>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</si>
  <si>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</si>
  <si>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</si>
  <si>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</si>
  <si>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</si>
  <si>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</si>
  <si>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</si>
  <si>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</si>
  <si>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</si>
  <si>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</si>
  <si>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</si>
  <si>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</si>
  <si>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</si>
  <si>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</si>
  <si>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</si>
  <si>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</si>
  <si>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</si>
  <si>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</si>
  <si>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</si>
  <si>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</si>
  <si>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</si>
  <si>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</si>
  <si>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</si>
  <si>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</si>
  <si>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</si>
  <si>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</si>
  <si>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</si>
  <si>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</si>
  <si>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</si>
  <si>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</si>
  <si>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</si>
  <si>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</si>
  <si>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</si>
  <si>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</si>
  <si>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</si>
  <si>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</si>
  <si>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</si>
  <si>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</si>
  <si>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</si>
  <si>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</si>
  <si>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</si>
  <si>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</si>
  <si>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</si>
  <si>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</si>
  <si>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</si>
  <si>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</si>
  <si>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</si>
  <si>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</si>
  <si>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</si>
  <si>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</si>
  <si>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</si>
  <si>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</si>
  <si>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</si>
  <si>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</si>
  <si>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</si>
  <si>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</si>
  <si>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</si>
  <si>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</si>
  <si>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</si>
  <si>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</si>
  <si>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</si>
  <si>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</si>
  <si>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</si>
  <si>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</si>
  <si>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</si>
  <si>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</si>
  <si>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</si>
  <si>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</si>
  <si>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</si>
  <si>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</si>
  <si>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</si>
  <si>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</si>
  <si>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</si>
  <si>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</si>
  <si>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</si>
  <si>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</si>
  <si>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</si>
  <si>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</si>
  <si>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</si>
  <si>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</si>
  <si>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</si>
  <si>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</si>
  <si>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</si>
  <si>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</si>
  <si>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</si>
  <si>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</si>
  <si>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</si>
  <si>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</si>
  <si>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</si>
  <si>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</si>
  <si>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</si>
  <si>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</si>
  <si>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</si>
  <si>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</si>
  <si>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</si>
  <si>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</si>
  <si>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</si>
  <si>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</si>
  <si>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</si>
  <si>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</si>
  <si>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</si>
  <si>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</si>
  <si>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</si>
  <si>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</si>
  <si>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</si>
  <si>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</si>
  <si>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</si>
  <si>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</si>
  <si>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</si>
  <si>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</si>
  <si>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</si>
  <si>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</si>
  <si>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</si>
  <si>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</si>
  <si>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</si>
  <si>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</si>
  <si>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</si>
  <si>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</si>
  <si>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</si>
  <si>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</si>
  <si>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</si>
  <si>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</si>
  <si>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</si>
  <si>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</si>
  <si>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</si>
  <si>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</si>
  <si>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</si>
  <si>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</si>
  <si>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</si>
  <si>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</si>
  <si>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</si>
  <si>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</si>
  <si>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</si>
  <si>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</si>
  <si>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</si>
  <si>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</si>
  <si>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</si>
  <si>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</si>
  <si>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</si>
  <si>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</si>
  <si>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</si>
  <si>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</si>
  <si>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</si>
  <si>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</si>
  <si>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</si>
  <si>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</si>
  <si>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</si>
  <si>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</si>
  <si>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</si>
  <si>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</si>
  <si>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</si>
  <si>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</si>
  <si>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</si>
  <si>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</si>
  <si>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</si>
  <si>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</si>
  <si>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</si>
  <si>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</si>
  <si>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</si>
  <si>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</si>
  <si>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</si>
  <si>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</si>
  <si>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</si>
  <si>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</si>
  <si>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</si>
  <si>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</si>
  <si>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</si>
  <si>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</si>
  <si>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</si>
  <si>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</si>
  <si>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</si>
  <si>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</si>
  <si>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</si>
  <si>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</si>
  <si>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</si>
  <si>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</si>
  <si>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</si>
  <si>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</si>
  <si>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</si>
  <si>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</si>
  <si>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</si>
  <si>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</si>
  <si>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</si>
  <si>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</si>
  <si>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</si>
  <si>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</si>
  <si>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</si>
  <si>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</si>
  <si>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</si>
  <si>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</si>
  <si>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</si>
  <si>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</si>
  <si>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</si>
  <si>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</si>
  <si>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</si>
  <si>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</si>
  <si>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</si>
  <si>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</si>
  <si>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</si>
  <si>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</si>
  <si>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</si>
  <si>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</si>
  <si>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</si>
  <si>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</si>
  <si>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</si>
  <si>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</si>
  <si>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</si>
  <si>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</si>
  <si>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</si>
  <si>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</si>
  <si>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</si>
  <si>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</si>
  <si>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</si>
  <si>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</si>
  <si>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</si>
  <si>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</si>
  <si>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</si>
  <si>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</si>
  <si>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</si>
  <si>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</si>
  <si>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</si>
  <si>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</si>
  <si>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</si>
  <si>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</si>
  <si>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</si>
  <si>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</si>
  <si>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</si>
  <si>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</si>
  <si>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</si>
  <si>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</si>
  <si>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</si>
  <si>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</si>
  <si>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</si>
  <si>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</si>
  <si>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</si>
  <si>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</si>
  <si>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</si>
  <si>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</si>
  <si>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</si>
  <si>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</si>
  <si>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</si>
  <si>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</si>
  <si>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</si>
  <si>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</si>
  <si>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</si>
  <si>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</si>
  <si>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</si>
  <si>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</si>
  <si>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</si>
  <si>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</si>
  <si>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</si>
  <si>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</si>
  <si>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</si>
  <si>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</si>
  <si>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</si>
  <si>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</si>
  <si>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</si>
  <si>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</si>
  <si>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</si>
  <si>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</si>
  <si>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</si>
  <si>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</si>
  <si>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</si>
  <si>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</si>
  <si>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</si>
  <si>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</si>
  <si>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</si>
  <si>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</si>
  <si>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</si>
  <si>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</si>
  <si>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</si>
  <si>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</si>
  <si>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</si>
  <si>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</si>
  <si>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</si>
  <si>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</si>
  <si>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</si>
  <si>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</si>
  <si>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</si>
  <si>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</si>
  <si>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</si>
  <si>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</si>
  <si>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</si>
  <si>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</si>
  <si>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</si>
  <si>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</si>
  <si>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</si>
  <si>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</si>
  <si>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</si>
  <si>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</si>
  <si>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</si>
  <si>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</si>
  <si>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</si>
  <si>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</si>
  <si>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</si>
  <si>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</si>
  <si>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</si>
  <si>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</si>
  <si>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</si>
  <si>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</si>
  <si>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</si>
  <si>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</si>
  <si>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</si>
  <si>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</si>
  <si>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</si>
  <si>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</si>
  <si>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</si>
  <si>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</si>
  <si>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</si>
  <si>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</si>
  <si>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</si>
  <si>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</si>
  <si>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</si>
  <si>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</si>
  <si>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</si>
  <si>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</si>
  <si>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</si>
  <si>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</si>
  <si>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</si>
  <si>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</si>
  <si>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</si>
  <si>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</si>
  <si>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</si>
  <si>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</si>
  <si>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</si>
  <si>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</si>
  <si>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</si>
  <si>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</si>
  <si>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</si>
  <si>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</si>
  <si>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</si>
  <si>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</si>
  <si>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</si>
  <si>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</si>
  <si>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</si>
  <si>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</si>
  <si>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</si>
  <si>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</si>
  <si>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</si>
  <si>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</si>
  <si>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</si>
  <si>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</si>
  <si>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</si>
  <si>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</si>
  <si>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</si>
  <si>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</si>
  <si>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</si>
  <si>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</si>
  <si>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</si>
  <si>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</si>
  <si>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</si>
  <si>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</si>
  <si>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</si>
  <si>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</si>
  <si>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</si>
  <si>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</si>
  <si>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</si>
  <si>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</si>
  <si>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</si>
  <si>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</si>
  <si>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</si>
  <si>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</si>
  <si>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</si>
  <si>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</si>
  <si>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</si>
  <si>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</si>
  <si>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</si>
  <si>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</si>
  <si>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</si>
  <si>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</si>
  <si>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</si>
  <si>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</si>
  <si>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</si>
  <si>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</si>
  <si>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</si>
  <si>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</si>
  <si>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</si>
  <si>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</si>
  <si>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</si>
  <si>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</si>
  <si>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</si>
  <si>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</si>
  <si>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</si>
  <si>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</si>
  <si>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</si>
  <si>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</si>
  <si>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</si>
  <si>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</si>
  <si>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</si>
  <si>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</si>
  <si>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</si>
  <si>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</si>
  <si>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</si>
  <si>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</si>
  <si>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</si>
  <si>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</si>
  <si>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</si>
  <si>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</si>
  <si>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</si>
  <si>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</si>
  <si>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</si>
  <si>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</si>
  <si>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</si>
  <si>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</si>
  <si>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</si>
  <si>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</si>
  <si>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</si>
  <si>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</si>
  <si>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</si>
  <si>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</si>
  <si>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</si>
  <si>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</si>
  <si>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</si>
  <si>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</si>
  <si>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</si>
  <si>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</si>
  <si>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</si>
  <si>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</si>
  <si>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</si>
  <si>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</si>
  <si>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</si>
  <si>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</si>
  <si>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</si>
  <si>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</si>
  <si>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</si>
  <si>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</si>
  <si>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</si>
  <si>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</si>
  <si>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</si>
  <si>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</si>
  <si>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</si>
  <si>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</si>
  <si>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</si>
  <si>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</si>
  <si>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</si>
  <si>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</si>
  <si>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</si>
  <si>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</si>
  <si>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</si>
  <si>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</si>
  <si>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</si>
  <si>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</si>
  <si>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</si>
  <si>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</si>
  <si>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</si>
  <si>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</si>
  <si>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</si>
  <si>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</si>
  <si>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</si>
  <si>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</si>
  <si>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</si>
  <si>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</si>
  <si>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</si>
  <si>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</si>
  <si>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</si>
  <si>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</si>
  <si>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</si>
  <si>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</si>
  <si>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</si>
  <si>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</si>
  <si>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</si>
  <si>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</si>
  <si>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</si>
  <si>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</si>
  <si>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</si>
  <si>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</si>
  <si>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</si>
  <si>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</si>
  <si>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</si>
  <si>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</si>
  <si>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</si>
  <si>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</si>
  <si>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</si>
  <si>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</si>
  <si>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</si>
  <si>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</si>
  <si>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</si>
  <si>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</si>
  <si>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</si>
  <si>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</si>
  <si>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</si>
  <si>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</si>
  <si>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</si>
  <si>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</si>
  <si>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</si>
  <si>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</si>
  <si>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</si>
  <si>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</si>
  <si>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</si>
  <si>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</si>
  <si>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</si>
  <si>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</si>
  <si>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</si>
  <si>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</si>
  <si>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</si>
  <si>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</si>
  <si>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</si>
  <si>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</si>
  <si>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</si>
  <si>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</si>
  <si>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</si>
  <si>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</si>
  <si>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</si>
  <si>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</si>
  <si>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</si>
  <si>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</si>
  <si>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</si>
  <si>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</si>
  <si>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</si>
  <si>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</si>
  <si>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</si>
  <si>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</si>
  <si>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</si>
  <si>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</si>
  <si>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</si>
  <si>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</si>
  <si>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</si>
  <si>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</si>
  <si>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</si>
  <si>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</si>
  <si>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</si>
  <si>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</si>
  <si>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</si>
  <si>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</si>
  <si>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</si>
  <si>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</si>
  <si>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</si>
  <si>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</si>
  <si>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</si>
  <si>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</si>
  <si>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</si>
  <si>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</si>
  <si>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</si>
  <si>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</si>
  <si>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</si>
  <si>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</si>
  <si>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</si>
  <si>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</si>
  <si>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</si>
  <si>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</si>
  <si>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</si>
  <si>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</si>
  <si>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</si>
  <si>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</si>
  <si>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</si>
  <si>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</si>
  <si>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</si>
  <si>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</si>
  <si>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</si>
  <si>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</si>
  <si>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</si>
  <si>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</si>
  <si>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</si>
  <si>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</si>
  <si>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</si>
  <si>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</si>
  <si>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</si>
  <si>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</si>
  <si>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</si>
  <si>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</si>
  <si>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</si>
  <si>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</si>
  <si>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</si>
  <si>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</si>
  <si>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</si>
  <si>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</si>
  <si>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</si>
  <si>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</si>
  <si>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</si>
  <si>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</si>
  <si>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</si>
  <si>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</si>
  <si>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</si>
  <si>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</si>
  <si>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</si>
  <si>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</si>
  <si>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</si>
  <si>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</si>
  <si>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</si>
  <si>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</si>
  <si>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</si>
  <si>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</si>
  <si>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</si>
  <si>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</si>
  <si>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</si>
  <si>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</si>
  <si>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</si>
  <si>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</si>
  <si>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</si>
  <si>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</si>
  <si>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</si>
  <si>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</si>
  <si>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</si>
  <si>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</si>
  <si>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</si>
  <si>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</si>
  <si>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</si>
  <si>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</si>
  <si>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</si>
  <si>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</si>
  <si>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</si>
  <si>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</si>
  <si>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</si>
  <si>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</si>
  <si>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</si>
  <si>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</si>
  <si>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</si>
  <si>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</si>
  <si>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</si>
  <si>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</si>
  <si>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</si>
  <si>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</si>
  <si>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</si>
  <si>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</si>
  <si>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</si>
  <si>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</si>
  <si>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</si>
  <si>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</si>
  <si>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</si>
  <si>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</si>
  <si>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</si>
  <si>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</si>
  <si>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</si>
  <si>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</si>
  <si>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</si>
  <si>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</si>
  <si>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</si>
  <si>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</si>
  <si>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</si>
  <si>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</si>
  <si>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</si>
  <si>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</si>
  <si>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</si>
  <si>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</si>
  <si>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</si>
  <si>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</si>
  <si>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</si>
  <si>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</si>
  <si>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</si>
  <si>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</si>
  <si>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</si>
  <si>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</si>
  <si>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</si>
  <si>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</si>
  <si>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</si>
  <si>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</si>
  <si>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</si>
  <si>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</si>
  <si>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</si>
  <si>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</si>
  <si>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</si>
  <si>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</si>
  <si>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</si>
  <si>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</si>
  <si>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</si>
  <si>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</si>
  <si>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</si>
  <si>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</si>
  <si>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</si>
  <si>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</si>
  <si>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</si>
  <si>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</si>
  <si>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</si>
  <si>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</si>
  <si>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</si>
  <si>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</si>
  <si>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</si>
  <si>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</si>
  <si>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</si>
  <si>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</si>
  <si>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</si>
  <si>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</si>
  <si>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</si>
  <si>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</si>
  <si>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</si>
  <si>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</si>
  <si>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</si>
  <si>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</si>
  <si>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</si>
  <si>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</si>
  <si>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</si>
  <si>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</si>
  <si>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</si>
  <si>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</si>
  <si>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</si>
  <si>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</si>
  <si>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</si>
  <si>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</si>
  <si>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</si>
  <si>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</si>
  <si>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</si>
  <si>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</si>
  <si>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</si>
  <si>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</si>
  <si>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</si>
  <si>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</si>
  <si>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</si>
  <si>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</si>
  <si>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</si>
  <si>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</si>
  <si>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</si>
  <si>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</si>
  <si>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</si>
  <si>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</si>
  <si>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</si>
  <si>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</si>
  <si>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</si>
  <si>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</si>
  <si>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</si>
  <si>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</si>
  <si>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</si>
  <si>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</si>
  <si>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</si>
  <si>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</si>
  <si>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</si>
  <si>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</si>
  <si>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</si>
  <si>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</si>
  <si>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</si>
  <si>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</si>
  <si>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</si>
  <si>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</si>
  <si>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</si>
  <si>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</si>
  <si>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</si>
  <si>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</si>
  <si>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</si>
  <si>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</si>
  <si>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</si>
  <si>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</si>
  <si>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</si>
  <si>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</si>
  <si>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</si>
  <si>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</si>
  <si>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</si>
  <si>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</si>
  <si>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</si>
  <si>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</si>
  <si>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</si>
  <si>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</si>
  <si>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</si>
  <si>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</si>
  <si>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</si>
  <si>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</si>
  <si>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</si>
  <si>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</si>
  <si>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</si>
  <si>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</si>
  <si>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</si>
  <si>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</si>
  <si>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</si>
  <si>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</si>
  <si>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</si>
  <si>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</si>
  <si>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</si>
  <si>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</si>
  <si>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</si>
  <si>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</si>
  <si>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</si>
  <si>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</si>
  <si>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</si>
  <si>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</si>
  <si>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</si>
  <si>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</si>
  <si>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</si>
  <si>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</si>
  <si>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</si>
  <si>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</si>
  <si>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</si>
  <si>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</si>
  <si>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</si>
  <si>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</si>
  <si>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</si>
  <si>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</si>
  <si>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</si>
  <si>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</si>
  <si>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</si>
  <si>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</si>
  <si>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</si>
  <si>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</si>
  <si>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</si>
  <si>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</si>
  <si>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</si>
  <si>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</si>
  <si>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</si>
  <si>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</si>
  <si>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</si>
  <si>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</si>
  <si>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</si>
  <si>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</si>
  <si>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</si>
  <si>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</si>
  <si>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</si>
  <si>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</si>
  <si>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</si>
  <si>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</si>
  <si>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</si>
  <si>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</si>
  <si>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</si>
  <si>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</si>
  <si>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</si>
  <si>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</si>
  <si>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</si>
  <si>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</si>
  <si>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</si>
  <si>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</si>
  <si>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</si>
  <si>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</si>
  <si>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</si>
  <si>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</si>
  <si>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</si>
  <si>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</si>
  <si>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</si>
  <si>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</si>
  <si>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</si>
  <si>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</si>
  <si>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</si>
  <si>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</si>
  <si>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</si>
  <si>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</si>
  <si>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</si>
  <si>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</si>
  <si>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</si>
  <si>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</si>
  <si>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</si>
  <si>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</si>
  <si>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</si>
  <si>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</si>
  <si>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</si>
  <si>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</si>
  <si>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</si>
  <si>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</si>
  <si>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</si>
  <si>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</si>
  <si>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</si>
  <si>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</si>
  <si>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</si>
  <si>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</si>
  <si>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</si>
  <si>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</si>
  <si>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</si>
  <si>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</si>
  <si>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</si>
  <si>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</si>
  <si>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</si>
  <si>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</si>
  <si>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</si>
  <si>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</si>
  <si>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</si>
  <si>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</si>
  <si>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</si>
  <si>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</si>
  <si>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</si>
  <si>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</si>
  <si>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</si>
  <si>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</si>
  <si>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</si>
  <si>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</si>
  <si>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</si>
  <si>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</si>
  <si>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</si>
  <si>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</si>
  <si>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</si>
  <si>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</si>
  <si>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</si>
  <si>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</si>
  <si>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</si>
  <si>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</si>
  <si>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</si>
  <si>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</si>
  <si>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</si>
  <si>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</si>
  <si>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</si>
  <si>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</si>
  <si>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</si>
  <si>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</si>
  <si>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</si>
  <si>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</si>
  <si>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</si>
  <si>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</si>
  <si>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</si>
  <si>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</si>
  <si>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</si>
  <si>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</si>
  <si>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</si>
  <si>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</si>
  <si>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</si>
  <si>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</si>
  <si>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</si>
  <si>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</si>
  <si>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</si>
  <si>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</si>
  <si>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</si>
  <si>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</si>
  <si>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</si>
  <si>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</si>
  <si>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</si>
  <si>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</si>
  <si>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</si>
  <si>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</si>
  <si>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</si>
  <si>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</si>
  <si>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</si>
  <si>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</si>
  <si>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</si>
  <si>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</si>
  <si>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</si>
  <si>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</si>
  <si>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</si>
  <si>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</si>
  <si>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</si>
  <si>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</si>
  <si>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</si>
  <si>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</si>
  <si>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</si>
  <si>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</si>
  <si>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</si>
  <si>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</si>
  <si>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</si>
  <si>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</si>
  <si>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</si>
  <si>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</si>
  <si>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</si>
  <si>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</si>
  <si>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</si>
  <si>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</si>
  <si>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</si>
  <si>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</si>
  <si>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</si>
  <si>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</si>
  <si>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</si>
  <si>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</si>
  <si>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</si>
  <si>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</si>
  <si>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</si>
  <si>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</si>
  <si>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</si>
  <si>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</si>
  <si>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</si>
  <si>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</si>
  <si>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</si>
  <si>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</si>
  <si>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</si>
  <si>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</si>
  <si>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</si>
  <si>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</si>
  <si>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</si>
  <si>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</si>
  <si>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</si>
  <si>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</si>
  <si>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</si>
  <si>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</si>
  <si>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</si>
  <si>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</si>
  <si>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</si>
  <si>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</si>
  <si>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</si>
  <si>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</si>
  <si>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</si>
  <si>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</si>
  <si>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</si>
  <si>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</si>
  <si>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</si>
  <si>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</si>
  <si>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</si>
  <si>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</si>
  <si>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</si>
  <si>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</si>
  <si>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</si>
  <si>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</si>
  <si>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</si>
  <si>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</si>
  <si>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</si>
  <si>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</si>
  <si>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</si>
  <si>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</si>
  <si>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</si>
  <si>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</si>
  <si>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</si>
  <si>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</si>
  <si>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</si>
  <si>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</si>
  <si>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</si>
  <si>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</si>
  <si>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</si>
  <si>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</si>
  <si>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</si>
  <si>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</si>
  <si>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</si>
  <si>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</si>
  <si>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</si>
  <si>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</si>
  <si>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</si>
  <si>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</si>
  <si>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</si>
  <si>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</si>
  <si>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</si>
  <si>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</si>
  <si>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</si>
  <si>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</si>
  <si>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</si>
  <si>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</si>
  <si>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</si>
  <si>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</si>
  <si>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</si>
  <si>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</si>
  <si>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</si>
  <si>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</si>
  <si>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</si>
  <si>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</si>
  <si>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</si>
  <si>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</si>
  <si>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</si>
  <si>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</si>
  <si>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</si>
  <si>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</si>
  <si>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</si>
  <si>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</si>
  <si>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</si>
  <si>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</si>
  <si>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</si>
  <si>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</si>
  <si>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</si>
  <si>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</si>
  <si>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</si>
  <si>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</si>
  <si>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</si>
  <si>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</si>
  <si>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</si>
  <si>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</si>
  <si>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</si>
  <si>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</si>
  <si>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</si>
  <si>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</si>
  <si>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</si>
  <si>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</si>
  <si>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</si>
  <si>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</si>
  <si>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</si>
  <si>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</si>
  <si>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</si>
  <si>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</si>
  <si>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</si>
  <si>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</si>
  <si>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</si>
  <si>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</si>
  <si>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</si>
  <si>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</si>
  <si>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</si>
  <si>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</si>
  <si>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</si>
  <si>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</si>
  <si>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</si>
  <si>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</si>
  <si>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</si>
  <si>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</si>
  <si>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</si>
  <si>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</si>
  <si>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</si>
  <si>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</si>
  <si>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</si>
  <si>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</si>
  <si>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</si>
  <si>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</si>
  <si>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</si>
  <si>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</si>
  <si>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</si>
  <si>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</si>
  <si>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</si>
  <si>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</si>
  <si>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</si>
  <si>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</si>
  <si>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</si>
  <si>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</si>
  <si>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</si>
  <si>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</si>
  <si>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</si>
  <si>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</si>
  <si>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</si>
  <si>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</si>
  <si>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</si>
  <si>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</si>
  <si>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</si>
  <si>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</si>
  <si>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</si>
  <si>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</si>
  <si>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</si>
  <si>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</si>
  <si>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</si>
  <si>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</si>
  <si>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</si>
  <si>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</si>
  <si>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</si>
  <si>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</si>
  <si>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</si>
  <si>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</si>
  <si>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</si>
  <si>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</si>
  <si>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</si>
  <si>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</si>
  <si>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</si>
  <si>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</si>
  <si>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</si>
  <si>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</si>
  <si>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</si>
  <si>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</si>
  <si>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</si>
  <si>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</si>
  <si>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</si>
  <si>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</si>
  <si>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</si>
  <si>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</si>
  <si>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</si>
  <si>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</si>
  <si>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</si>
  <si>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</si>
  <si>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</si>
  <si>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</si>
  <si>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</si>
  <si>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</si>
  <si>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</si>
  <si>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</si>
  <si>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</si>
  <si>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</si>
  <si>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</si>
  <si>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</si>
  <si>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</si>
  <si>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</si>
  <si>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</si>
  <si>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</si>
  <si>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</si>
  <si>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</si>
  <si>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</si>
  <si>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</si>
  <si>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</si>
  <si>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</si>
  <si>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</si>
  <si>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</si>
  <si>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</si>
  <si>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</si>
  <si>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</si>
  <si>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</si>
  <si>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</si>
  <si>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</si>
  <si>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</si>
  <si>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</si>
  <si>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</si>
  <si>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</si>
  <si>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</si>
  <si>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</si>
  <si>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</si>
  <si>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</si>
  <si>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</si>
  <si>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</si>
  <si>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</si>
  <si>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</si>
  <si>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</si>
  <si>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</si>
  <si>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</si>
  <si>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</si>
  <si>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</si>
  <si>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</si>
  <si>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</si>
  <si>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</si>
  <si>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</si>
  <si>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</si>
  <si>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</si>
  <si>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</si>
  <si>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</si>
  <si>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</si>
  <si>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</si>
  <si>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</si>
  <si>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</si>
  <si>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</si>
  <si>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</si>
  <si>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</si>
  <si>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</si>
  <si>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</si>
  <si>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</si>
  <si>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</si>
  <si>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</si>
  <si>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</si>
  <si>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</si>
  <si>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</si>
  <si>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</si>
  <si>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</si>
  <si>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</si>
  <si>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</si>
  <si>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</si>
  <si>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</si>
  <si>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</si>
  <si>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</si>
  <si>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</si>
  <si>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</si>
  <si>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</si>
  <si>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</si>
  <si>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</si>
  <si>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</si>
  <si>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</si>
  <si>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</si>
  <si>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</si>
  <si>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</si>
  <si>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</si>
  <si>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</si>
  <si>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</si>
  <si>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</si>
  <si>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</si>
  <si>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</si>
  <si>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</si>
  <si>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</si>
  <si>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</si>
  <si>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</si>
  <si>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</si>
  <si>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</si>
  <si>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</si>
  <si>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</si>
  <si>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</si>
  <si>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</si>
  <si>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</si>
  <si>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</si>
  <si>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</si>
  <si>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</si>
  <si>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</si>
  <si>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</si>
  <si>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</si>
  <si>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</si>
  <si>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</si>
  <si>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</si>
  <si>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</si>
  <si>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</si>
  <si>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</si>
  <si>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</si>
  <si>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</si>
  <si>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</si>
  <si>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</si>
  <si>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</si>
  <si>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</si>
  <si>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</si>
  <si>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</si>
  <si>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</si>
  <si>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</si>
  <si>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</si>
  <si>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</si>
  <si>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</si>
  <si>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</si>
  <si>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</si>
  <si>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</si>
  <si>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</si>
  <si>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</si>
  <si>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</si>
  <si>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</si>
  <si>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</si>
  <si>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</si>
  <si>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</si>
  <si>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</si>
  <si>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</si>
  <si>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</si>
  <si>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</si>
  <si>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</si>
  <si>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</si>
  <si>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</si>
  <si>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</si>
  <si>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</si>
  <si>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</si>
  <si>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</si>
  <si>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</si>
  <si>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</si>
  <si>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</si>
  <si>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</si>
  <si>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</si>
  <si>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</si>
  <si>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</si>
  <si>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</si>
  <si>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</si>
  <si>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</si>
  <si>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</si>
  <si>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</si>
  <si>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</si>
  <si>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</si>
  <si>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</si>
  <si>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</si>
  <si>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</si>
  <si>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</si>
  <si>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</si>
  <si>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</si>
  <si>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</si>
  <si>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</si>
  <si>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</si>
  <si>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</si>
  <si>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</si>
  <si>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</si>
  <si>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</si>
  <si>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</si>
  <si>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</si>
  <si>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</si>
  <si>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</si>
  <si>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</si>
  <si>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</si>
  <si>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</si>
  <si>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</si>
  <si>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</si>
  <si>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</si>
  <si>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</si>
  <si>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</si>
  <si>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</si>
  <si>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</si>
  <si>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</si>
  <si>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</si>
  <si>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</si>
  <si>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</si>
  <si>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</si>
  <si>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</si>
  <si>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</si>
  <si>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</si>
  <si>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</si>
  <si>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</si>
  <si>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</si>
  <si>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</si>
  <si>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</si>
  <si>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</si>
  <si>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</si>
  <si>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</si>
  <si>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</si>
  <si>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</si>
  <si>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</si>
  <si>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</si>
  <si>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</si>
  <si>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</si>
  <si>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</si>
  <si>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</si>
  <si>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</si>
  <si>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</si>
  <si>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</si>
  <si>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</si>
  <si>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</si>
  <si>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</si>
  <si>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</si>
  <si>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</si>
  <si>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</si>
  <si>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</si>
  <si>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</si>
  <si>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</si>
  <si>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</si>
  <si>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</si>
  <si>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</si>
  <si>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</si>
  <si>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</si>
  <si>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</si>
  <si>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</si>
  <si>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</si>
  <si>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</si>
  <si>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</si>
  <si>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</si>
  <si>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</si>
  <si>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</si>
  <si>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</si>
  <si>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</si>
  <si>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</si>
  <si>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</si>
  <si>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</si>
  <si>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</si>
  <si>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</si>
  <si>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</si>
  <si>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</si>
  <si>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</si>
  <si>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</si>
  <si>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</si>
  <si>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</si>
  <si>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</si>
  <si>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</si>
  <si>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</si>
  <si>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</si>
  <si>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</si>
  <si>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</si>
  <si>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</si>
  <si>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</si>
  <si>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</si>
  <si>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</si>
  <si>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</si>
  <si>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</si>
  <si>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</si>
  <si>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</si>
  <si>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</si>
  <si>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</si>
  <si>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</si>
  <si>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</si>
  <si>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</si>
  <si>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</si>
  <si>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</si>
  <si>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</si>
  <si>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</si>
  <si>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</si>
  <si>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</si>
  <si>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</si>
  <si>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</si>
  <si>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</si>
  <si>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</si>
  <si>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</si>
  <si>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</si>
  <si>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</si>
  <si>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</si>
  <si>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</si>
  <si>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</si>
  <si>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</si>
  <si>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</si>
  <si>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</si>
  <si>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</si>
  <si>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</si>
  <si>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</si>
  <si>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</si>
  <si>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</si>
  <si>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</si>
  <si>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</si>
  <si>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</si>
  <si>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</si>
  <si>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</si>
  <si>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</si>
  <si>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</si>
  <si>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</si>
  <si>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</si>
  <si>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</si>
  <si>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</si>
  <si>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</si>
  <si>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</si>
  <si>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</si>
  <si>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</si>
  <si>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</si>
  <si>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</si>
  <si>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</si>
  <si>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</si>
  <si>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</si>
  <si>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</si>
  <si>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</si>
  <si>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</si>
  <si>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</si>
  <si>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</si>
  <si>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</si>
  <si>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</si>
  <si>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</si>
  <si>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</si>
  <si>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</si>
  <si>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</si>
  <si>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</si>
  <si>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</si>
  <si>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</si>
  <si>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</si>
  <si>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</si>
  <si>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</si>
  <si>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</si>
  <si>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</si>
  <si>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</si>
  <si>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</si>
  <si>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</si>
  <si>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</si>
  <si>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</si>
  <si>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</si>
  <si>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</si>
  <si>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</si>
  <si>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</si>
  <si>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</si>
  <si>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</si>
  <si>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</si>
  <si>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</si>
  <si>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</si>
  <si>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</si>
  <si>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</si>
  <si>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</si>
  <si>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</si>
  <si>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</si>
  <si>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</si>
  <si>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</si>
  <si>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</si>
  <si>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</si>
  <si>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</si>
  <si>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</si>
  <si>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</si>
  <si>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</si>
  <si>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</si>
  <si>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</si>
  <si>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</si>
  <si>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</si>
  <si>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</si>
  <si>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</si>
  <si>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</si>
  <si>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</si>
  <si>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</si>
  <si>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</si>
  <si>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</si>
  <si>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</si>
  <si>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</si>
  <si>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</si>
  <si>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</si>
  <si>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</si>
  <si>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</si>
  <si>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</si>
  <si>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</si>
  <si>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</si>
  <si>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</si>
  <si>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</si>
  <si>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</si>
  <si>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</si>
  <si>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</si>
  <si>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</si>
  <si>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</si>
  <si>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</si>
  <si>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</si>
  <si>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</si>
  <si>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</si>
  <si>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</si>
  <si>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</si>
  <si>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</si>
  <si>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</si>
  <si>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</si>
  <si>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</si>
  <si>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</si>
  <si>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</si>
  <si>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</si>
  <si>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</si>
  <si>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</si>
  <si>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</si>
  <si>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</si>
  <si>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</si>
  <si>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</si>
  <si>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</si>
  <si>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</si>
  <si>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</si>
  <si>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</si>
  <si>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</si>
  <si>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</si>
  <si>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</si>
  <si>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</si>
  <si>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</si>
  <si>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</si>
  <si>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</si>
  <si>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</si>
  <si>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</si>
  <si>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</si>
  <si>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</si>
  <si>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</si>
  <si>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</si>
  <si>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</si>
  <si>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</si>
  <si>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</si>
  <si>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</si>
  <si>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</si>
  <si>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</si>
  <si>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</si>
  <si>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</si>
  <si>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</si>
  <si>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</si>
  <si>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</si>
  <si>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</si>
  <si>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</si>
  <si>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</si>
  <si>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</si>
  <si>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</si>
  <si>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</si>
  <si>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</si>
  <si>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</si>
  <si>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</si>
  <si>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</si>
  <si>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</si>
  <si>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</si>
  <si>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</si>
  <si>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</si>
  <si>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</si>
  <si>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</si>
  <si>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</si>
  <si>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</si>
  <si>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</si>
  <si>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</si>
  <si>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</si>
  <si>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</si>
  <si>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</si>
  <si>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</si>
  <si>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</si>
  <si>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</si>
  <si>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</si>
  <si>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</si>
  <si>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</si>
  <si>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</si>
  <si>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</si>
  <si>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</si>
  <si>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</si>
  <si>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</si>
  <si>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</si>
  <si>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</si>
  <si>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</si>
  <si>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</si>
  <si>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</si>
  <si>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</si>
  <si>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</si>
  <si>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</si>
  <si>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</si>
  <si>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</si>
  <si>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</si>
  <si>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</si>
  <si>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</si>
  <si>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</si>
  <si>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</si>
  <si>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</si>
  <si>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</si>
  <si>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</si>
  <si>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</si>
  <si>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</si>
  <si>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</si>
  <si>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</si>
  <si>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</si>
  <si>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</si>
  <si>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</si>
  <si>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</si>
  <si>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</si>
  <si>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</si>
  <si>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</si>
  <si>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</si>
  <si>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</si>
  <si>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</si>
  <si>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</si>
  <si>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</si>
  <si>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</si>
  <si>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</si>
  <si>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</si>
  <si>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</si>
  <si>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</si>
  <si>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</si>
  <si>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</si>
  <si>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</si>
  <si>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</si>
  <si>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</si>
  <si>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</si>
  <si>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</si>
  <si>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</si>
  <si>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</si>
  <si>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</si>
  <si>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</si>
  <si>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</si>
  <si>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</si>
  <si>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</si>
  <si>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</si>
  <si>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</si>
  <si>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</si>
  <si>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</si>
  <si>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</si>
  <si>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</si>
  <si>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</si>
  <si>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</si>
  <si>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</si>
  <si>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</si>
  <si>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</si>
  <si>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</si>
  <si>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</si>
  <si>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</si>
  <si>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</si>
  <si>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</si>
  <si>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</si>
  <si>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</si>
  <si>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</si>
  <si>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</si>
  <si>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</si>
  <si>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</si>
  <si>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</si>
  <si>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</si>
  <si>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</si>
  <si>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</si>
  <si>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</si>
  <si>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</si>
  <si>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</si>
  <si>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</si>
  <si>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</si>
  <si>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</si>
  <si>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</si>
  <si>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</si>
  <si>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</si>
  <si>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</si>
  <si>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</si>
  <si>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</si>
  <si>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</si>
  <si>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</si>
  <si>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</si>
  <si>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</si>
  <si>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</si>
  <si>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</si>
  <si>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</si>
  <si>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</si>
  <si>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</si>
  <si>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</si>
  <si>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</si>
  <si>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</si>
  <si>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</si>
  <si>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</si>
  <si>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</si>
  <si>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</si>
  <si>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</si>
  <si>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</si>
  <si>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</si>
  <si>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</si>
  <si>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</si>
  <si>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</si>
  <si>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</si>
  <si>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</si>
  <si>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</si>
  <si>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</si>
  <si>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</si>
  <si>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</si>
  <si>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</si>
  <si>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</si>
  <si>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</si>
  <si>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</si>
  <si>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</si>
  <si>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</si>
  <si>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</si>
  <si>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</si>
  <si>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</si>
  <si>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</si>
  <si>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</si>
  <si>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</si>
  <si>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</si>
  <si>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</si>
  <si>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</si>
  <si>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</si>
  <si>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</si>
  <si>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</si>
  <si>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</si>
  <si>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</si>
  <si>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</si>
  <si>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</si>
  <si>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</si>
  <si>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</si>
  <si>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</si>
  <si>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</si>
  <si>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</si>
  <si>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</si>
  <si>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</si>
  <si>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</si>
  <si>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</si>
  <si>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</si>
  <si>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</si>
  <si>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</si>
  <si>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</si>
  <si>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</si>
  <si>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</si>
  <si>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</si>
  <si>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</si>
  <si>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</si>
  <si>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</si>
  <si>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</si>
  <si>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</si>
  <si>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</si>
  <si>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</si>
  <si>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</si>
  <si>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</si>
  <si>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</si>
  <si>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</si>
  <si>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</si>
  <si>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</si>
  <si>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</si>
  <si>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</si>
  <si>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</si>
  <si>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</si>
  <si>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</si>
  <si>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</si>
  <si>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</si>
  <si>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</si>
  <si>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</si>
  <si>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</si>
  <si>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</si>
  <si>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</si>
  <si>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</si>
  <si>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</si>
  <si>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</si>
  <si>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</si>
  <si>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</si>
  <si>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</si>
  <si>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</si>
  <si>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</si>
  <si>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</si>
  <si>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</si>
  <si>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</si>
  <si>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</si>
  <si>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</si>
  <si>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</si>
  <si>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</si>
  <si>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</si>
  <si>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</si>
  <si>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</si>
  <si>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</si>
  <si>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</si>
  <si>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</si>
  <si>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</si>
  <si>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</si>
  <si>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</si>
  <si>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</si>
  <si>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</si>
  <si>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</si>
  <si>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</si>
  <si>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</si>
  <si>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</si>
  <si>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</si>
  <si>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</si>
  <si>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</si>
  <si>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</si>
  <si>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</si>
  <si>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</si>
  <si>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</si>
  <si>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</si>
  <si>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</si>
  <si>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</si>
  <si>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</si>
  <si>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</si>
  <si>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</si>
  <si>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</si>
  <si>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</si>
  <si>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</si>
  <si>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</si>
  <si>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</si>
  <si>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</si>
  <si>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</si>
  <si>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</si>
  <si>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</si>
  <si>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</si>
  <si>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</si>
  <si>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</si>
  <si>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</si>
  <si>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</si>
  <si>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</si>
  <si>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</si>
  <si>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</si>
  <si>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</si>
  <si>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</si>
  <si>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</si>
  <si>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</si>
  <si>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</si>
  <si>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</si>
  <si>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</si>
  <si>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</si>
  <si>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</si>
  <si>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</si>
  <si>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</si>
  <si>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</si>
  <si>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</si>
  <si>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</si>
  <si>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</si>
  <si>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</si>
  <si>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</si>
  <si>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</si>
  <si>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</si>
  <si>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</si>
  <si>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</si>
  <si>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</si>
  <si>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</si>
  <si>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</si>
  <si>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</si>
  <si>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</si>
  <si>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</si>
  <si>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</si>
  <si>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</si>
  <si>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</si>
  <si>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</si>
  <si>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</si>
  <si>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</si>
  <si>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</si>
  <si>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</si>
  <si>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</si>
  <si>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</si>
  <si>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</si>
  <si>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</si>
  <si>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</si>
  <si>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</si>
  <si>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</si>
  <si>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</si>
  <si>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</si>
  <si>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</si>
  <si>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</si>
  <si>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</si>
  <si>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</si>
  <si>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</si>
  <si>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</si>
  <si>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</si>
  <si>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</si>
  <si>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</si>
  <si>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</si>
  <si>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</si>
  <si>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</si>
  <si>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</si>
  <si>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</si>
  <si>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</si>
  <si>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</si>
  <si>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</si>
  <si>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</si>
  <si>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</si>
  <si>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</si>
  <si>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</si>
  <si>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</si>
  <si>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</si>
  <si>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</si>
  <si>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</si>
  <si>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</si>
  <si>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</si>
  <si>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</si>
  <si>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</si>
  <si>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</si>
  <si>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</si>
  <si>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</si>
  <si>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</si>
  <si>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</si>
  <si>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</si>
  <si>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</si>
  <si>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</si>
  <si>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</si>
  <si>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</si>
  <si>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</si>
  <si>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</si>
  <si>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</si>
  <si>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</si>
  <si>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</si>
  <si>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</si>
  <si>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</si>
  <si>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</si>
  <si>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</si>
  <si>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</si>
  <si>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</si>
  <si>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</si>
  <si>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</si>
  <si>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</si>
  <si>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</si>
  <si>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</si>
  <si>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</si>
  <si>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</si>
  <si>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</si>
  <si>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</si>
  <si>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</si>
  <si>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</si>
  <si>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</si>
  <si>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</si>
  <si>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</si>
  <si>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</si>
  <si>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</si>
  <si>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</si>
  <si>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</si>
  <si>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</si>
  <si>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</si>
  <si>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</si>
  <si>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</si>
  <si>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</si>
  <si>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</si>
  <si>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</si>
  <si>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</si>
  <si>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</si>
  <si>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</si>
  <si>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</si>
  <si>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</si>
  <si>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</si>
  <si>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</si>
  <si>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</si>
  <si>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</si>
  <si>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</si>
  <si>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</si>
  <si>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</si>
  <si>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</si>
  <si>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</si>
  <si>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</si>
  <si>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</si>
  <si>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</si>
  <si>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</si>
  <si>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</si>
  <si>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</si>
  <si>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</si>
  <si>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</si>
  <si>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</si>
  <si>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</si>
  <si>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</si>
  <si>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</si>
  <si>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</si>
  <si>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</si>
  <si>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</si>
  <si>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</si>
  <si>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</si>
  <si>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</si>
  <si>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</si>
  <si>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</si>
  <si>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</si>
  <si>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</si>
  <si>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</si>
  <si>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</si>
  <si>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</si>
  <si>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</si>
  <si>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</si>
  <si>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</si>
  <si>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</si>
  <si>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</si>
  <si>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</si>
  <si>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</si>
  <si>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</si>
  <si>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</si>
  <si>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</si>
  <si>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</si>
  <si>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</si>
  <si>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</si>
  <si>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</si>
  <si>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</si>
  <si>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</si>
  <si>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</si>
  <si>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</si>
  <si>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</si>
  <si>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</si>
  <si>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</si>
  <si>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</si>
  <si>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</si>
  <si>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</si>
  <si>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</si>
  <si>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</si>
  <si>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</si>
  <si>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</si>
  <si>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</si>
  <si>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</si>
  <si>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</si>
  <si>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</si>
  <si>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</si>
  <si>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</si>
  <si>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</si>
  <si>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</si>
  <si>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</si>
  <si>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</si>
  <si>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</si>
  <si>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</si>
  <si>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</si>
  <si>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</si>
  <si>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</si>
  <si>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</si>
  <si>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</si>
  <si>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</si>
  <si>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</si>
  <si>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</si>
  <si>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</si>
  <si>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</si>
  <si>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</si>
  <si>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</si>
  <si>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</si>
  <si>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</si>
  <si>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</si>
  <si>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</si>
  <si>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</si>
  <si>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</si>
  <si>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</si>
  <si>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</si>
  <si>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</si>
  <si>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</si>
  <si>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</si>
  <si>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</si>
  <si>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</si>
  <si>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</si>
  <si>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</si>
  <si>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</si>
  <si>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</si>
  <si>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</si>
  <si>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</si>
  <si>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</si>
  <si>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</si>
  <si>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</si>
  <si>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</si>
  <si>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</si>
  <si>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</si>
  <si>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</si>
  <si>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</si>
  <si>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</si>
  <si>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</si>
  <si>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</si>
  <si>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</si>
  <si>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</si>
  <si>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</si>
  <si>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</si>
  <si>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</si>
  <si>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</si>
  <si>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</si>
  <si>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</si>
  <si>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</si>
  <si>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</si>
  <si>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</si>
  <si>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</si>
  <si>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</si>
  <si>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</si>
  <si>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</si>
  <si>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</si>
  <si>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</si>
  <si>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</si>
  <si>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</si>
  <si>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</si>
  <si>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</si>
  <si>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</si>
  <si>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</si>
  <si>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</si>
  <si>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</si>
  <si>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</si>
  <si>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</si>
  <si>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</si>
  <si>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</si>
  <si>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</si>
  <si>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</si>
  <si>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</si>
  <si>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</si>
  <si>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</si>
  <si>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</si>
  <si>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</si>
  <si>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</si>
  <si>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</si>
  <si>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</si>
  <si>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</si>
  <si>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</si>
  <si>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</si>
  <si>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</si>
  <si>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</si>
  <si>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</si>
  <si>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</si>
  <si>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</si>
  <si>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</si>
  <si>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</si>
  <si>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</si>
  <si>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</si>
  <si>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</si>
  <si>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</si>
  <si>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</si>
  <si>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</si>
  <si>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</si>
  <si>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</si>
  <si>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</si>
  <si>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</si>
  <si>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</si>
  <si>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</si>
  <si>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</si>
  <si>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</si>
  <si>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</si>
  <si>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</si>
  <si>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</si>
  <si>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</si>
  <si>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</si>
  <si>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</si>
  <si>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</si>
  <si>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</si>
  <si>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</si>
  <si>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</si>
  <si>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</si>
  <si>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</si>
  <si>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</si>
  <si>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</si>
  <si>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</si>
  <si>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</si>
  <si>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</si>
  <si>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</si>
  <si>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</si>
  <si>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</si>
  <si>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</si>
  <si>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</si>
  <si>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</si>
  <si>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</si>
  <si>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</si>
  <si>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</si>
  <si>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</si>
  <si>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</si>
  <si>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</si>
  <si>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</si>
  <si>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</si>
  <si>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</si>
  <si>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</si>
  <si>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</si>
  <si>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</si>
  <si>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</si>
  <si>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</si>
  <si>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</si>
  <si>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</si>
  <si>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</si>
  <si>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</si>
  <si>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</si>
  <si>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</si>
  <si>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</si>
  <si>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</si>
  <si>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</si>
  <si>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</si>
  <si>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</si>
  <si>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</si>
  <si>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</si>
  <si>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</si>
  <si>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</si>
  <si>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</si>
  <si>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</si>
  <si>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</si>
  <si>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</si>
  <si>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</si>
  <si>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</si>
  <si>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</si>
  <si>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</si>
  <si>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</si>
  <si>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</si>
  <si>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</si>
  <si>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</si>
  <si>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</si>
  <si>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</si>
  <si>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</si>
  <si>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</si>
  <si>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</si>
  <si>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</si>
  <si>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</si>
  <si>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</si>
  <si>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</si>
  <si>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</si>
  <si>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</si>
  <si>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</si>
  <si>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</si>
  <si>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</si>
  <si>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</si>
  <si>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</si>
  <si>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</si>
  <si>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</si>
  <si>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</si>
  <si>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</si>
  <si>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</si>
  <si>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</si>
  <si>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</si>
  <si>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</si>
  <si>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</si>
  <si>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</si>
  <si>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</si>
  <si>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</si>
  <si>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</si>
  <si>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</si>
  <si>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</si>
  <si>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</si>
  <si>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</si>
  <si>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</si>
  <si>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</si>
  <si>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</si>
  <si>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</si>
  <si>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</si>
  <si>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</si>
  <si>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</si>
  <si>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</si>
  <si>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</si>
  <si>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</si>
  <si>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</si>
  <si>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</si>
  <si>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</si>
  <si>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</si>
  <si>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</si>
  <si>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</si>
  <si>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</si>
  <si>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</si>
  <si>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</si>
  <si>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</si>
  <si>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</si>
  <si>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</si>
  <si>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</si>
  <si>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</si>
  <si>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</si>
  <si>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</si>
  <si>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</si>
  <si>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</si>
  <si>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</si>
  <si>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</si>
  <si>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</si>
  <si>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</si>
  <si>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</si>
  <si>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</si>
  <si>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</si>
  <si>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</si>
  <si>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</si>
  <si>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</si>
  <si>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</si>
  <si>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</si>
  <si>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</si>
  <si>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</si>
  <si>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</si>
  <si>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</si>
  <si>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</si>
  <si>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</si>
  <si>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</si>
  <si>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</si>
  <si>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</si>
  <si>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</si>
  <si>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</si>
  <si>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</si>
  <si>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</si>
  <si>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</si>
  <si>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</si>
  <si>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</si>
  <si>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</si>
  <si>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</si>
  <si>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</si>
  <si>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</si>
  <si>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</si>
  <si>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</si>
  <si>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</si>
  <si>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</si>
  <si>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</si>
  <si>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</si>
  <si>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</si>
  <si>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</si>
  <si>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</si>
  <si>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</si>
  <si>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</si>
  <si>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</si>
  <si>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</si>
  <si>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</si>
  <si>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</si>
  <si>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</si>
  <si>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</si>
  <si>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</si>
  <si>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</si>
  <si>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</si>
  <si>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</si>
  <si>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</si>
  <si>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</si>
  <si>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</si>
  <si>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</si>
  <si>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</si>
  <si>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</si>
  <si>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</si>
  <si>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</si>
  <si>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</si>
  <si>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</si>
  <si>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</si>
  <si>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</si>
  <si>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</si>
  <si>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</si>
  <si>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</si>
  <si>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</si>
  <si>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</si>
  <si>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</si>
  <si>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</si>
  <si>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</si>
  <si>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</si>
  <si>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</si>
  <si>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</si>
  <si>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</si>
  <si>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</si>
  <si>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</si>
  <si>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</si>
  <si>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</si>
  <si>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</si>
  <si>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</si>
  <si>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</si>
  <si>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</si>
  <si>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</si>
  <si>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</si>
  <si>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</si>
  <si>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</si>
  <si>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</si>
  <si>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</si>
  <si>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</si>
  <si>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</si>
  <si>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</si>
  <si>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</si>
  <si>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</si>
  <si>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</si>
  <si>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</si>
  <si>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</si>
  <si>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</si>
  <si>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</si>
  <si>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</si>
  <si>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</si>
  <si>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</si>
  <si>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</si>
  <si>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</si>
  <si>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</si>
  <si>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</si>
  <si>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</si>
  <si>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</si>
  <si>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</si>
  <si>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</si>
  <si>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</si>
  <si>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</si>
  <si>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</si>
  <si>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</si>
  <si>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</si>
  <si>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</si>
  <si>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</si>
  <si>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</si>
  <si>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</si>
  <si>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</si>
  <si>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</si>
  <si>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</si>
  <si>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</si>
  <si>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</si>
  <si>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</si>
  <si>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</si>
  <si>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</si>
  <si>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</si>
  <si>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</si>
  <si>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</si>
  <si>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</si>
  <si>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</si>
  <si>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</si>
  <si>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</si>
  <si>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</si>
  <si>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</si>
  <si>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</si>
  <si>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</si>
  <si>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</si>
  <si>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</si>
  <si>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</si>
  <si>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</si>
  <si>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</si>
  <si>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</si>
  <si>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</si>
  <si>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</si>
  <si>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</si>
  <si>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</si>
  <si>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</si>
  <si>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</si>
  <si>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</si>
  <si>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</si>
  <si>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</si>
  <si>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</si>
  <si>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</si>
  <si>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</si>
  <si>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</si>
  <si>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</si>
  <si>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</si>
  <si>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</si>
  <si>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</si>
  <si>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</si>
  <si>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</si>
  <si>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</si>
  <si>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</si>
  <si>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</si>
  <si>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</si>
  <si>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</si>
  <si>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</si>
  <si>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</si>
  <si>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</si>
  <si>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</si>
  <si>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</si>
  <si>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</si>
  <si>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</si>
  <si>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</si>
  <si>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</si>
  <si>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</si>
  <si>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</si>
  <si>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</si>
  <si>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</si>
  <si>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</si>
  <si>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</si>
  <si>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</si>
  <si>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</si>
  <si>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</si>
  <si>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</si>
  <si>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</si>
  <si>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</si>
  <si>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</si>
  <si>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</si>
  <si>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</si>
  <si>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</si>
  <si>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</si>
  <si>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</si>
  <si>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</si>
  <si>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</si>
  <si>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</si>
  <si>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</si>
  <si>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</si>
  <si>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</si>
  <si>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</si>
  <si>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</si>
  <si>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</si>
  <si>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</si>
  <si>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</si>
  <si>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</si>
  <si>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</si>
  <si>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</si>
  <si>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</si>
  <si>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</si>
  <si>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</si>
  <si>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</si>
  <si>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</si>
  <si>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</si>
  <si>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</si>
  <si>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</si>
  <si>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</si>
  <si>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</si>
  <si>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</si>
  <si>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</si>
  <si>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</si>
  <si>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</si>
  <si>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</si>
  <si>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</si>
  <si>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</si>
  <si>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</si>
  <si>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</si>
  <si>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</si>
  <si>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</si>
  <si>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</si>
  <si>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</si>
  <si>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</si>
  <si>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</si>
  <si>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</si>
  <si>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</si>
  <si>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</si>
  <si>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</si>
  <si>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</si>
  <si>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</si>
  <si>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</si>
  <si>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</si>
  <si>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</si>
  <si>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</si>
  <si>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</si>
  <si>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</si>
  <si>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</si>
  <si>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</si>
  <si>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</si>
  <si>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</si>
  <si>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</si>
  <si>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</si>
  <si>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</si>
  <si>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</si>
  <si>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</si>
  <si>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</si>
  <si>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</si>
  <si>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</si>
  <si>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</si>
  <si>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</si>
  <si>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</si>
  <si>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</si>
  <si>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</si>
  <si>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</si>
  <si>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</si>
  <si>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</si>
  <si>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</si>
  <si>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</si>
  <si>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</si>
  <si>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</si>
  <si>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</si>
  <si>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</si>
  <si>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</si>
  <si>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</si>
  <si>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</si>
  <si>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</si>
  <si>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</si>
  <si>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</si>
  <si>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</si>
  <si>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</si>
  <si>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</si>
  <si>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</si>
  <si>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</si>
  <si>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</si>
  <si>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</si>
  <si>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</si>
  <si>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</si>
  <si>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</si>
  <si>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</si>
  <si>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</si>
  <si>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</si>
  <si>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</si>
  <si>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</si>
  <si>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</si>
  <si>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</si>
  <si>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</si>
  <si>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</si>
  <si>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</si>
  <si>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</si>
  <si>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</si>
  <si>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</si>
  <si>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</si>
  <si>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</si>
  <si>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</si>
  <si>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</si>
  <si>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</si>
  <si>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</si>
  <si>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</si>
  <si>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</si>
  <si>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</si>
  <si>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</si>
  <si>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</si>
  <si>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</si>
  <si>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</si>
  <si>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</si>
  <si>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</si>
  <si>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</si>
  <si>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</si>
  <si>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</si>
  <si>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</si>
  <si>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</si>
  <si>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</si>
  <si>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</si>
  <si>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</si>
  <si>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</si>
  <si>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</si>
  <si>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</si>
  <si>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</si>
  <si>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</si>
  <si>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</si>
  <si>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</si>
  <si>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</si>
  <si>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</si>
  <si>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</si>
  <si>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</si>
  <si>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</si>
  <si>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</si>
  <si>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</si>
  <si>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</si>
  <si>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</si>
  <si>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</si>
  <si>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</si>
  <si>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</si>
  <si>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</si>
  <si>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</si>
  <si>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</si>
  <si>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</si>
  <si>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</si>
  <si>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</si>
  <si>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</si>
  <si>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</si>
  <si>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</si>
  <si>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</si>
  <si>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</si>
  <si>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</si>
  <si>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</si>
  <si>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</si>
  <si>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</si>
  <si>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</si>
  <si>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</si>
  <si>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</si>
  <si>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</si>
  <si>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</si>
  <si>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</si>
  <si>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</si>
  <si>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</si>
  <si>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</si>
  <si>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</si>
  <si>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</si>
  <si>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</si>
  <si>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</si>
  <si>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</si>
  <si>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</si>
  <si>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</si>
  <si>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</si>
  <si>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</si>
  <si>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</si>
  <si>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</si>
  <si>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</si>
  <si>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</si>
  <si>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</si>
  <si>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</si>
  <si>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</si>
  <si>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</si>
  <si>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</si>
  <si>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</si>
  <si>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</si>
  <si>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</si>
  <si>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</si>
  <si>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</si>
  <si>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</si>
  <si>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</si>
  <si>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</si>
  <si>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</si>
  <si>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</si>
  <si>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</si>
  <si>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</si>
  <si>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</si>
  <si>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</si>
  <si>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</si>
  <si>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</si>
  <si>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</si>
  <si>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</si>
  <si>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</si>
  <si>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</si>
  <si>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</si>
  <si>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</si>
  <si>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</si>
  <si>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</si>
  <si>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</si>
  <si>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</si>
  <si>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</si>
  <si>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</si>
  <si>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</si>
  <si>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</si>
  <si>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</si>
  <si>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</si>
  <si>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</si>
  <si>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</si>
  <si>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</si>
  <si>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</si>
  <si>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</si>
  <si>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</si>
  <si>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</si>
  <si>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</si>
  <si>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</si>
  <si>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</si>
  <si>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</si>
  <si>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</si>
  <si>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</si>
  <si>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</si>
  <si>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</si>
  <si>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</si>
  <si>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</si>
  <si>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</si>
  <si>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</si>
  <si>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</si>
  <si>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</si>
  <si>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</si>
  <si>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</si>
  <si>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</si>
  <si>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</si>
  <si>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</si>
  <si>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</si>
  <si>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</si>
  <si>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</si>
  <si>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</si>
  <si>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</si>
  <si>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</si>
  <si>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</si>
  <si>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</si>
  <si>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</si>
  <si>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</si>
  <si>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</si>
  <si>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</si>
  <si>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</si>
  <si>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</si>
  <si>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</si>
  <si>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</si>
  <si>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</si>
  <si>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</si>
  <si>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</si>
  <si>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</si>
  <si>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</si>
  <si>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</si>
  <si>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</si>
  <si>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</si>
  <si>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</si>
  <si>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</si>
  <si>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</si>
  <si>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</si>
  <si>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</si>
  <si>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</si>
  <si>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</si>
  <si>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</si>
  <si>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</si>
  <si>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</si>
  <si>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</si>
  <si>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</si>
  <si>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</si>
  <si>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</si>
  <si>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</si>
  <si>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</si>
  <si>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</si>
  <si>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</si>
  <si>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</si>
  <si>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</si>
  <si>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</si>
  <si>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</si>
  <si>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</si>
  <si>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</si>
  <si>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</si>
  <si>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</si>
  <si>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</si>
  <si>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</si>
  <si>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</si>
  <si>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</si>
  <si>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</si>
  <si>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</si>
  <si>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</si>
  <si>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</si>
  <si>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</si>
  <si>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</si>
  <si>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</si>
  <si>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</si>
  <si>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</si>
  <si>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</si>
  <si>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</si>
  <si>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</si>
  <si>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</si>
  <si>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</si>
  <si>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</si>
  <si>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</si>
  <si>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</si>
  <si>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</si>
  <si>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</si>
  <si>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</si>
  <si>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</si>
  <si>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</si>
  <si>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</si>
  <si>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</si>
  <si>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</si>
  <si>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</si>
  <si>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</si>
  <si>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</si>
  <si>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</si>
  <si>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</si>
  <si>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</si>
  <si>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</si>
  <si>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</si>
  <si>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</si>
  <si>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</si>
  <si>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</si>
  <si>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</si>
  <si>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</si>
  <si>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</si>
  <si>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</si>
  <si>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</si>
  <si>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</si>
  <si>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</si>
  <si>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</si>
  <si>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</si>
  <si>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</si>
  <si>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</si>
  <si>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</si>
  <si>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</si>
  <si>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</si>
  <si>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</si>
  <si>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</si>
  <si>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</si>
  <si>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</si>
  <si>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</si>
  <si>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</si>
  <si>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</si>
  <si>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</si>
  <si>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</si>
  <si>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</si>
  <si>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</si>
  <si>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</si>
  <si>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</si>
  <si>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</si>
  <si>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</si>
  <si>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</si>
  <si>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</si>
  <si>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</si>
  <si>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</si>
  <si>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</si>
  <si>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</si>
  <si>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</si>
  <si>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</si>
  <si>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</si>
  <si>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</si>
  <si>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</si>
  <si>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</si>
  <si>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</si>
  <si>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</si>
  <si>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</si>
  <si>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</si>
  <si>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</si>
  <si>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</si>
  <si>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</si>
  <si>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</si>
  <si>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</si>
  <si>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</si>
  <si>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</si>
  <si>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</si>
  <si>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</si>
  <si>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</si>
  <si>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</si>
  <si>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</si>
  <si>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</si>
  <si>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</si>
  <si>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</si>
  <si>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</si>
  <si>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</si>
  <si>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</si>
  <si>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</si>
  <si>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</si>
  <si>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</si>
  <si>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</si>
  <si>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</si>
  <si>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</si>
  <si>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</si>
  <si>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</si>
  <si>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</si>
  <si>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</si>
  <si>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</si>
  <si>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</si>
  <si>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</si>
  <si>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</si>
  <si>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</si>
  <si>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</si>
  <si>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</si>
  <si>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</si>
  <si>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</si>
  <si>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</si>
  <si>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</si>
  <si>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</si>
  <si>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</si>
  <si>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</si>
  <si>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</si>
  <si>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</si>
  <si>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</si>
  <si>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</si>
  <si>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</si>
  <si>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</si>
  <si>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</si>
  <si>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</si>
  <si>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</si>
  <si>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</si>
  <si>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</si>
  <si>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</si>
  <si>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</si>
  <si>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</si>
  <si>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</si>
  <si>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</si>
  <si>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</si>
  <si>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</si>
  <si>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</si>
  <si>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</si>
  <si>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</si>
  <si>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</si>
  <si>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</si>
  <si>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</si>
  <si>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</si>
  <si>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</si>
  <si>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</si>
  <si>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</si>
  <si>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</si>
  <si>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</si>
  <si>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</si>
  <si>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</si>
  <si>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</si>
  <si>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</si>
  <si>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</si>
  <si>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</si>
  <si>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</si>
  <si>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</si>
  <si>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</si>
  <si>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</si>
  <si>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</si>
  <si>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</si>
  <si>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</si>
  <si>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</si>
  <si>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</si>
  <si>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</si>
  <si>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</si>
  <si>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</si>
  <si>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</si>
  <si>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</si>
  <si>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</si>
  <si>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</si>
  <si>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</si>
  <si>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</si>
  <si>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</si>
  <si>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</si>
  <si>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</si>
  <si>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</si>
  <si>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</si>
  <si>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</si>
  <si>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</si>
  <si>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</si>
  <si>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</si>
  <si>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</si>
  <si>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</si>
  <si>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</si>
  <si>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</si>
  <si>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</si>
  <si>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</si>
  <si>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</si>
  <si>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</si>
  <si>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</si>
  <si>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</si>
  <si>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</si>
  <si>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</si>
  <si>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</si>
  <si>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</si>
  <si>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</si>
  <si>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</si>
  <si>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</si>
  <si>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</si>
  <si>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</si>
  <si>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</si>
  <si>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</si>
  <si>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</si>
  <si>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</si>
  <si>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</si>
  <si>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</si>
  <si>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</si>
  <si>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</si>
  <si>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</si>
  <si>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</si>
  <si>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</si>
  <si>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</si>
  <si>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</si>
  <si>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</si>
  <si>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</si>
  <si>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</si>
  <si>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</si>
  <si>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</si>
  <si>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</si>
  <si>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</si>
  <si>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</si>
  <si>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</si>
  <si>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</si>
  <si>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</si>
  <si>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</si>
  <si>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</si>
  <si>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</si>
  <si>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</si>
  <si>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</si>
  <si>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</si>
  <si>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</si>
  <si>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</si>
  <si>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</si>
  <si>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</si>
  <si>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</si>
  <si>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</si>
  <si>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</si>
  <si>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</si>
  <si>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</si>
  <si>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</si>
  <si>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</si>
  <si>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</si>
  <si>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</si>
  <si>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</si>
  <si>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</si>
  <si>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</si>
  <si>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</si>
  <si>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</si>
  <si>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</si>
  <si>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</si>
  <si>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</si>
  <si>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</si>
  <si>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</si>
  <si>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</si>
  <si>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</si>
  <si>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</si>
  <si>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</si>
  <si>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</si>
  <si>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</si>
  <si>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</si>
  <si>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</si>
  <si>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</si>
  <si>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</si>
  <si>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</si>
  <si>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</si>
  <si>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</si>
  <si>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</si>
  <si>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</si>
  <si>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</si>
  <si>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</si>
  <si>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</si>
  <si>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</si>
  <si>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</si>
  <si>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</si>
  <si>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</si>
  <si>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</si>
  <si>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</si>
  <si>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</si>
  <si>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</si>
  <si>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</si>
  <si>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</si>
  <si>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</si>
  <si>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</si>
  <si>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</si>
  <si>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</si>
  <si>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</si>
  <si>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</si>
  <si>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</si>
  <si>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</si>
  <si>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</si>
  <si>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</si>
  <si>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</si>
  <si>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</si>
  <si>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</si>
  <si>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</si>
  <si>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</si>
  <si>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</si>
  <si>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</si>
  <si>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</si>
  <si>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</si>
  <si>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</si>
  <si>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</si>
  <si>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</si>
  <si>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</si>
  <si>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</si>
  <si>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</si>
  <si>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</si>
  <si>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</si>
  <si>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</si>
  <si>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</si>
  <si>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</si>
  <si>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</si>
  <si>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</si>
  <si>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</si>
  <si>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</si>
  <si>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</si>
  <si>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</si>
  <si>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</si>
  <si>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</si>
  <si>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</si>
  <si>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</si>
  <si>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</si>
  <si>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</si>
  <si>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</si>
  <si>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</si>
  <si>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</si>
  <si>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</si>
  <si>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</si>
  <si>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</si>
  <si>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</si>
  <si>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</si>
  <si>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</si>
  <si>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</si>
  <si>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</si>
  <si>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</si>
  <si>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</si>
  <si>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</si>
  <si>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</si>
  <si>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</si>
  <si>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</si>
  <si>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</si>
  <si>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</si>
  <si>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</si>
  <si>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</si>
  <si>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</si>
  <si>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</si>
  <si>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</si>
  <si>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</si>
  <si>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</si>
  <si>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</si>
  <si>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</si>
  <si>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</si>
  <si>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</si>
  <si>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</si>
  <si>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</si>
  <si>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</si>
  <si>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</si>
  <si>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</si>
  <si>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</si>
  <si>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</si>
  <si>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</si>
  <si>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</si>
  <si>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</si>
  <si>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</si>
  <si>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</si>
  <si>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</si>
  <si>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</si>
  <si>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</si>
  <si>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</si>
  <si>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</si>
  <si>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</si>
  <si>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</si>
  <si>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</si>
  <si>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</si>
  <si>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</si>
  <si>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</si>
  <si>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</si>
  <si>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</si>
  <si>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</si>
  <si>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</si>
  <si>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</si>
  <si>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</si>
  <si>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</si>
  <si>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</si>
  <si>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</si>
  <si>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</si>
  <si>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</si>
  <si>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</si>
  <si>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</si>
  <si>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</si>
  <si>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</si>
  <si>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</si>
  <si>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</si>
  <si>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</si>
  <si>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</si>
  <si>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</si>
  <si>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</si>
  <si>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</si>
  <si>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</si>
  <si>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</si>
  <si>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</si>
  <si>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</si>
  <si>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</si>
  <si>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</si>
  <si>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</si>
  <si>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</si>
  <si>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</si>
  <si>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</si>
  <si>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</si>
  <si>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</si>
  <si>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</si>
  <si>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</si>
  <si>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</si>
  <si>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</si>
  <si>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</si>
  <si>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</si>
  <si>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</si>
  <si>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</si>
  <si>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</si>
  <si>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</si>
  <si>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</si>
  <si>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</si>
  <si>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</si>
  <si>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</si>
  <si>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</si>
  <si>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</si>
  <si>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</si>
  <si>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</si>
  <si>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</si>
  <si>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</si>
  <si>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</si>
  <si>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</si>
  <si>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</si>
  <si>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</si>
  <si>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</si>
  <si>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</si>
  <si>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</si>
  <si>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</si>
  <si>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</si>
  <si>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</si>
  <si>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</si>
  <si>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</si>
  <si>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</si>
  <si>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</si>
  <si>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</si>
  <si>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</si>
  <si>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</si>
  <si>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</si>
  <si>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</si>
  <si>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</si>
  <si>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</si>
  <si>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</si>
  <si>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</si>
  <si>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</si>
  <si>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</si>
  <si>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</si>
  <si>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</si>
  <si>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</si>
  <si>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</si>
  <si>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</si>
  <si>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</si>
  <si>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</si>
  <si>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</si>
  <si>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</si>
  <si>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</si>
  <si>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</si>
  <si>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</si>
  <si>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</si>
  <si>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</si>
  <si>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</si>
  <si>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</si>
  <si>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</si>
  <si>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</si>
  <si>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</si>
  <si>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</si>
  <si>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</si>
  <si>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</si>
  <si>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</si>
  <si>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</si>
  <si>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</si>
  <si>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</si>
  <si>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</si>
  <si>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</si>
  <si>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</si>
  <si>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</si>
  <si>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</si>
  <si>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</si>
  <si>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</si>
  <si>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</si>
  <si>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</si>
  <si>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</si>
  <si>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</si>
  <si>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</si>
  <si>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</si>
  <si>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</si>
  <si>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</si>
  <si>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</si>
  <si>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</si>
  <si>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</si>
  <si>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</si>
  <si>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</si>
  <si>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</si>
  <si>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</si>
  <si>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</si>
  <si>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</si>
  <si>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</si>
  <si>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</si>
  <si>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</si>
  <si>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</si>
  <si>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</si>
  <si>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</si>
  <si>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</si>
  <si>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</si>
  <si>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</si>
  <si>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</si>
  <si>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</si>
  <si>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</si>
  <si>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</si>
  <si>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</si>
  <si>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</si>
  <si>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</si>
  <si>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</si>
  <si>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</si>
  <si>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</si>
  <si>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</si>
  <si>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</si>
  <si>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</si>
  <si>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</si>
  <si>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</si>
  <si>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</si>
  <si>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</si>
  <si>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</si>
  <si>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</si>
  <si>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</si>
  <si>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</si>
  <si>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</si>
  <si>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</si>
  <si>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</si>
  <si>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</si>
  <si>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</si>
  <si>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</si>
  <si>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</si>
  <si>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</si>
  <si>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</si>
  <si>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</si>
  <si>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</si>
  <si>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</si>
  <si>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</si>
  <si>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</si>
  <si>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</si>
  <si>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</si>
  <si>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</si>
  <si>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</si>
  <si>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</si>
  <si>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</si>
  <si>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</si>
  <si>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</si>
  <si>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</si>
  <si>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</si>
  <si>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</si>
  <si>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</si>
  <si>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</si>
  <si>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</si>
  <si>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</si>
  <si>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</si>
  <si>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</si>
  <si>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</si>
  <si>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</si>
  <si>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</si>
  <si>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</si>
  <si>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</si>
  <si>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</si>
  <si>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</si>
  <si>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</si>
  <si>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</si>
  <si>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</si>
  <si>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</si>
  <si>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</si>
  <si>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</si>
  <si>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</si>
  <si>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</si>
  <si>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</si>
  <si>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</si>
  <si>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</si>
  <si>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</si>
  <si>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</si>
  <si>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</si>
  <si>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</si>
  <si>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</si>
  <si>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</si>
  <si>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</si>
  <si>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</si>
  <si>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</si>
  <si>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</si>
  <si>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</si>
  <si>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</si>
  <si>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</si>
  <si>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</si>
  <si>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</si>
  <si>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</si>
  <si>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</si>
  <si>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</si>
  <si>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</si>
  <si>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</si>
  <si>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</si>
  <si>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</si>
  <si>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</si>
  <si>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</si>
  <si>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</si>
  <si>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</si>
  <si>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</si>
  <si>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</si>
  <si>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</si>
  <si>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</si>
  <si>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</si>
  <si>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</si>
  <si>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</si>
  <si>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</si>
  <si>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</si>
  <si>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</si>
  <si>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</si>
  <si>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</si>
  <si>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</si>
  <si>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</si>
  <si>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</si>
  <si>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</si>
  <si>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</si>
  <si>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</si>
  <si>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</si>
  <si>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</si>
  <si>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</si>
  <si>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</si>
  <si>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</si>
  <si>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</si>
  <si>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</si>
  <si>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</si>
  <si>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</si>
  <si>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</si>
  <si>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</si>
  <si>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</si>
  <si>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</si>
  <si>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</si>
  <si>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</si>
  <si>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</si>
  <si>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</si>
  <si>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</si>
  <si>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</si>
  <si>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</si>
  <si>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</si>
  <si>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</si>
  <si>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</si>
  <si>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</si>
  <si>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</si>
  <si>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</si>
  <si>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</si>
  <si>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</si>
  <si>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</si>
  <si>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</si>
  <si>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</si>
  <si>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</si>
  <si>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</si>
  <si>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</si>
  <si>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</si>
  <si>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</si>
  <si>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</si>
  <si>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</si>
  <si>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</si>
  <si>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</si>
  <si>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</si>
  <si>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</si>
  <si>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</si>
  <si>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</si>
  <si>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</si>
  <si>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</si>
  <si>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</si>
  <si>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</si>
  <si>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</si>
  <si>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</si>
  <si>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</si>
  <si>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</si>
  <si>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</si>
  <si>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</si>
  <si>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</si>
  <si>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</si>
  <si>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</si>
  <si>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</si>
  <si>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</si>
  <si>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</si>
  <si>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</si>
  <si>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</si>
  <si>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</si>
  <si>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</si>
  <si>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</si>
  <si>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</si>
  <si>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</si>
  <si>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</si>
  <si>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</si>
  <si>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</si>
  <si>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</si>
  <si>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</si>
  <si>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</si>
  <si>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</si>
  <si>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</si>
  <si>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</si>
  <si>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</si>
  <si>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</si>
  <si>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</si>
  <si>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</si>
  <si>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</si>
  <si>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</si>
  <si>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</si>
  <si>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</si>
  <si>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</si>
  <si>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</si>
  <si>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</si>
  <si>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</si>
  <si>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</si>
  <si>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</si>
  <si>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</si>
  <si>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</si>
  <si>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</si>
  <si>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</si>
  <si>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</si>
  <si>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</si>
  <si>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</si>
  <si>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</si>
  <si>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</si>
  <si>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</si>
  <si>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</si>
  <si>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</si>
  <si>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</si>
  <si>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</si>
  <si>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</si>
  <si>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</si>
  <si>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</si>
  <si>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</si>
  <si>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</si>
  <si>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</si>
  <si>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</si>
  <si>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</si>
  <si>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</si>
  <si>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</si>
  <si>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</si>
  <si>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</si>
  <si>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</si>
  <si>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</si>
  <si>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</si>
  <si>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</si>
  <si>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</si>
  <si>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</si>
  <si>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</si>
  <si>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</si>
  <si>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</si>
  <si>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</si>
  <si>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</si>
  <si>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</si>
  <si>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</si>
  <si>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</si>
  <si>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</si>
  <si>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</si>
  <si>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</si>
  <si>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</si>
  <si>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</si>
  <si>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</si>
  <si>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</si>
  <si>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</si>
  <si>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</si>
  <si>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</si>
  <si>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</si>
  <si>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</si>
  <si>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</si>
  <si>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</si>
  <si>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</si>
  <si>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</si>
  <si>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</si>
  <si>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</si>
  <si>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</si>
  <si>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</si>
  <si>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</si>
  <si>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</si>
  <si>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</si>
  <si>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</si>
  <si>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</si>
  <si>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</si>
  <si>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</si>
  <si>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</si>
  <si>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</si>
  <si>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</si>
  <si>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</si>
  <si>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</si>
  <si>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</si>
  <si>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</si>
  <si>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</si>
  <si>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</si>
  <si>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</si>
  <si>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</si>
  <si>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</si>
  <si>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</si>
  <si>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</si>
  <si>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</si>
  <si>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</si>
  <si>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</si>
  <si>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</si>
  <si>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</si>
  <si>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</si>
  <si>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</si>
  <si>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</si>
  <si>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</si>
  <si>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</si>
  <si>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</si>
  <si>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</si>
  <si>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</si>
  <si>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</si>
  <si>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</si>
  <si>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</si>
  <si>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</si>
  <si>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</si>
  <si>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</si>
  <si>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</si>
  <si>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</si>
  <si>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</si>
  <si>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</si>
  <si>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</si>
  <si>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</si>
  <si>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</si>
  <si>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</si>
  <si>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</si>
  <si>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</si>
  <si>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</si>
  <si>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</si>
  <si>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</si>
  <si>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</si>
  <si>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</si>
  <si>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</si>
  <si>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</si>
  <si>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</si>
  <si>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</si>
  <si>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</si>
  <si>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</si>
  <si>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</si>
  <si>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</si>
  <si>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</si>
  <si>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</si>
  <si>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</si>
  <si>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</si>
  <si>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</si>
  <si>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</si>
  <si>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</si>
  <si>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</si>
  <si>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</si>
  <si>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</si>
  <si>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</si>
  <si>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</si>
  <si>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</si>
  <si>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</si>
  <si>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</si>
  <si>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</si>
  <si>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</si>
  <si>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</si>
  <si>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</si>
  <si>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</si>
  <si>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</si>
  <si>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</si>
  <si>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</si>
  <si>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</si>
  <si>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</si>
  <si>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</si>
  <si>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</si>
  <si>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</si>
  <si>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</si>
  <si>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</si>
  <si>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</si>
  <si>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</si>
  <si>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</si>
  <si>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</si>
  <si>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</si>
  <si>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</si>
  <si>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</si>
  <si>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</si>
  <si>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</si>
  <si>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</si>
  <si>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</si>
  <si>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</si>
  <si>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</si>
  <si>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</si>
  <si>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</si>
  <si>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</si>
  <si>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</si>
  <si>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</si>
  <si>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</si>
  <si>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</si>
  <si>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</si>
  <si>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</si>
  <si>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</si>
  <si>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</si>
  <si>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</si>
  <si>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</si>
  <si>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</si>
  <si>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</si>
  <si>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</si>
  <si>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</si>
  <si>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</si>
  <si>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</si>
  <si>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</si>
  <si>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</si>
  <si>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</si>
  <si>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</si>
  <si>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</si>
  <si>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</si>
  <si>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</si>
  <si>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</si>
  <si>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</si>
  <si>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</si>
  <si>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</si>
  <si>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</si>
  <si>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</si>
  <si>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</si>
  <si>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</si>
  <si>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</si>
  <si>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</si>
  <si>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</si>
  <si>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</si>
  <si>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</si>
  <si>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</si>
  <si>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</si>
  <si>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</si>
  <si>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</si>
  <si>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</si>
  <si>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</si>
  <si>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</si>
  <si>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</si>
  <si>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</si>
  <si>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</si>
  <si>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</si>
  <si>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</si>
  <si>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</si>
  <si>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</si>
  <si>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</si>
  <si>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</si>
  <si>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</si>
  <si>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</si>
  <si>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</si>
  <si>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</si>
  <si>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</si>
  <si>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</si>
  <si>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</si>
  <si>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</si>
  <si>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</si>
  <si>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</si>
  <si>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</si>
  <si>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</si>
  <si>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</si>
  <si>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</si>
  <si>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</si>
  <si>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</si>
  <si>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</si>
  <si>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</si>
  <si>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</si>
  <si>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</si>
  <si>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</si>
  <si>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</si>
  <si>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</si>
  <si>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</si>
  <si>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</si>
  <si>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</si>
  <si>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</si>
  <si>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</si>
  <si>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</si>
  <si>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</si>
  <si>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</si>
  <si>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</si>
  <si>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</si>
  <si>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</si>
  <si>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</si>
  <si>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</si>
  <si>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</si>
  <si>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</si>
  <si>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</si>
  <si>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</si>
  <si>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</si>
  <si>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</si>
  <si>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</si>
  <si>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</si>
  <si>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</si>
  <si>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</si>
  <si>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</si>
  <si>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</si>
  <si>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</si>
  <si>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</si>
  <si>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</si>
  <si>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</si>
  <si>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</si>
  <si>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</si>
  <si>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</si>
  <si>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</si>
  <si>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</si>
  <si>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</si>
  <si>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</si>
  <si>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</si>
  <si>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</si>
  <si>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</si>
  <si>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</si>
  <si>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</si>
  <si>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</si>
  <si>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</si>
  <si>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</si>
  <si>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</si>
  <si>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</si>
  <si>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</si>
  <si>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</si>
  <si>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</si>
  <si>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</si>
  <si>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</si>
  <si>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</si>
  <si>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</si>
  <si>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</si>
  <si>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</si>
  <si>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</si>
  <si>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</si>
  <si>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</si>
  <si>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</si>
  <si>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</si>
  <si>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</si>
  <si>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</si>
  <si>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</si>
  <si>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</si>
  <si>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</si>
  <si>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</si>
  <si>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</si>
  <si>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</si>
  <si>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</si>
  <si>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</si>
  <si>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</si>
  <si>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</si>
  <si>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</si>
  <si>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</si>
  <si>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</si>
  <si>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</si>
  <si>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</si>
  <si>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</si>
  <si>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</si>
  <si>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</si>
  <si>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</si>
  <si>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</si>
  <si>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</si>
  <si>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</si>
  <si>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</si>
  <si>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</si>
  <si>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</si>
  <si>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</si>
  <si>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</si>
  <si>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</si>
  <si>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</si>
  <si>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</si>
  <si>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</si>
  <si>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</si>
  <si>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</si>
  <si>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</si>
  <si>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</si>
  <si>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</si>
  <si>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</si>
  <si>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</si>
  <si>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</si>
  <si>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</si>
  <si>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</si>
  <si>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</si>
  <si>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</si>
  <si>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</si>
  <si>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</si>
  <si>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</si>
  <si>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</si>
  <si>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</si>
  <si>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</si>
  <si>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</si>
  <si>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</si>
  <si>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</si>
  <si>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</si>
  <si>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</si>
  <si>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</si>
  <si>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</si>
  <si>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</si>
  <si>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</si>
  <si>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</si>
  <si>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</si>
  <si>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</si>
  <si>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</si>
  <si>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</si>
  <si>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</si>
  <si>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</si>
  <si>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</si>
  <si>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</si>
  <si>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</si>
  <si>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</si>
  <si>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</si>
  <si>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</si>
  <si>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</si>
  <si>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</si>
  <si>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</si>
  <si>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</si>
  <si>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</si>
  <si>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</si>
  <si>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</si>
  <si>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</si>
  <si>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</si>
  <si>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</si>
  <si>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</si>
  <si>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</si>
  <si>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</si>
  <si>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</si>
  <si>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</si>
  <si>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</si>
  <si>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</si>
  <si>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</si>
  <si>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</si>
  <si>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</si>
  <si>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</si>
  <si>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</si>
  <si>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</si>
  <si>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</si>
  <si>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</si>
  <si>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</si>
  <si>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</si>
  <si>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</si>
  <si>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</si>
  <si>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</si>
  <si>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</si>
  <si>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</si>
  <si>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</si>
  <si>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</si>
  <si>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</si>
  <si>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</si>
  <si>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</si>
  <si>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</si>
  <si>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</si>
  <si>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</si>
  <si>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</si>
  <si>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</si>
  <si>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</si>
  <si>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</si>
  <si>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</si>
  <si>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</si>
  <si>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</si>
  <si>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</si>
  <si>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</si>
  <si>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</si>
  <si>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</si>
  <si>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</si>
  <si>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</si>
  <si>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</si>
  <si>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</si>
  <si>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</si>
  <si>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</si>
  <si>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</si>
  <si>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</si>
  <si>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</si>
  <si>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</si>
  <si>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</si>
  <si>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</si>
  <si>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</si>
  <si>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</si>
  <si>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</si>
  <si>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</si>
  <si>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</si>
  <si>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</si>
  <si>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</si>
  <si>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</si>
  <si>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</si>
  <si>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</si>
  <si>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</si>
  <si>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</si>
  <si>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</si>
  <si>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</si>
  <si>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</si>
  <si>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</si>
  <si>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</si>
  <si>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</si>
  <si>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</si>
  <si>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</si>
  <si>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</si>
  <si>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</si>
  <si>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</si>
  <si>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</si>
  <si>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</si>
  <si>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</si>
  <si>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</si>
  <si>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</si>
  <si>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</si>
  <si>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</si>
  <si>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</si>
  <si>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</si>
  <si>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</si>
  <si>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</si>
  <si>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</si>
  <si>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</si>
  <si>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</si>
  <si>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</si>
  <si>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</si>
  <si>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</si>
  <si>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</si>
  <si>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</si>
  <si>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</si>
  <si>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</si>
  <si>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</si>
  <si>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</si>
  <si>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</si>
  <si>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</si>
  <si>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</si>
  <si>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</si>
  <si>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</si>
  <si>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</si>
  <si>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</si>
  <si>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</si>
  <si>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</si>
  <si>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</si>
  <si>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</si>
  <si>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</si>
  <si>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</si>
  <si>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</si>
  <si>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</si>
  <si>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</si>
  <si>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</si>
  <si>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</si>
  <si>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</si>
  <si>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</si>
  <si>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</si>
  <si>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</si>
  <si>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</si>
  <si>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</si>
  <si>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</si>
  <si>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</si>
  <si>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</si>
  <si>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</si>
  <si>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</si>
  <si>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</si>
  <si>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</si>
  <si>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</si>
  <si>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</si>
  <si>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</si>
  <si>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</si>
  <si>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</si>
  <si>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</si>
  <si>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</si>
  <si>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</si>
  <si>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</si>
  <si>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</si>
  <si>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</si>
  <si>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</si>
  <si>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</si>
  <si>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</si>
  <si>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</si>
  <si>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</si>
  <si>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</si>
  <si>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</si>
  <si>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</si>
  <si>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</si>
  <si>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</si>
  <si>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</si>
  <si>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</si>
  <si>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</si>
  <si>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</si>
  <si>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</si>
  <si>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</si>
  <si>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</si>
  <si>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</si>
  <si>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</si>
  <si>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</si>
  <si>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</si>
  <si>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</si>
  <si>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</si>
  <si>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</si>
  <si>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</si>
  <si>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</si>
  <si>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</si>
  <si>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</si>
  <si>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</si>
  <si>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</si>
  <si>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</si>
  <si>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</si>
  <si>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</si>
  <si>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</si>
  <si>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</si>
  <si>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</si>
  <si>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</si>
  <si>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</si>
  <si>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</si>
  <si>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</si>
  <si>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</si>
  <si>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</si>
  <si>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</si>
  <si>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</si>
  <si>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</si>
  <si>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</si>
  <si>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</si>
  <si>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</si>
  <si>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</si>
  <si>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</si>
  <si>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</si>
  <si>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</si>
  <si>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</si>
  <si>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</si>
  <si>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</si>
  <si>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</si>
  <si>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</si>
  <si>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</si>
  <si>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</si>
  <si>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</si>
  <si>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</si>
  <si>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</si>
  <si>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</si>
  <si>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</si>
  <si>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</si>
  <si>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</si>
  <si>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</si>
  <si>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</si>
  <si>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</si>
  <si>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</si>
  <si>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</si>
  <si>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</si>
  <si>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</si>
  <si>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</si>
  <si>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</si>
  <si>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</si>
  <si>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</si>
  <si>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</si>
  <si>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</si>
  <si>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</si>
  <si>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</si>
  <si>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</si>
  <si>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</si>
  <si>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</si>
  <si>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</si>
  <si>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</si>
  <si>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</si>
  <si>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</si>
  <si>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</si>
  <si>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</si>
  <si>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</si>
  <si>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</si>
  <si>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</si>
  <si>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</si>
  <si>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</si>
  <si>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</si>
  <si>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</si>
  <si>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</si>
  <si>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</si>
  <si>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</si>
  <si>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</si>
  <si>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</si>
  <si>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</si>
  <si>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</si>
  <si>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</si>
  <si>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</si>
  <si>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</si>
  <si>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</si>
  <si>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</si>
  <si>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</si>
  <si>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</si>
  <si>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</si>
  <si>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</si>
  <si>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</si>
  <si>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</si>
  <si>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</si>
  <si>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</si>
  <si>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</si>
  <si>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</si>
  <si>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</si>
  <si>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</si>
  <si>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</si>
  <si>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</si>
  <si>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</si>
  <si>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</si>
  <si>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</si>
  <si>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</si>
  <si>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</si>
  <si>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</si>
  <si>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</si>
  <si>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</si>
  <si>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</si>
  <si>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</si>
  <si>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</si>
  <si>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</si>
  <si>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</si>
  <si>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</si>
  <si>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</si>
  <si>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</si>
  <si>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</si>
  <si>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</si>
  <si>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</si>
  <si>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</si>
  <si>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</si>
  <si>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</si>
  <si>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</si>
  <si>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</si>
  <si>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</si>
  <si>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</si>
  <si>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</si>
  <si>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</si>
  <si>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</si>
  <si>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</si>
  <si>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</si>
  <si>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</si>
  <si>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</si>
  <si>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</si>
  <si>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</si>
  <si>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</si>
  <si>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</si>
  <si>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</si>
  <si>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</si>
  <si>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</si>
  <si>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</si>
  <si>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</si>
  <si>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</si>
  <si>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</si>
  <si>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</si>
  <si>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</si>
  <si>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</si>
  <si>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</si>
  <si>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</si>
  <si>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</si>
  <si>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</si>
  <si>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</si>
  <si>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</si>
  <si>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</si>
  <si>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</si>
  <si>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</si>
  <si>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</si>
  <si>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</si>
  <si>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</si>
  <si>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</si>
  <si>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</si>
  <si>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</si>
  <si>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</si>
  <si>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</si>
  <si>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</si>
  <si>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</si>
  <si>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</si>
  <si>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</si>
  <si>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</si>
  <si>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</si>
  <si>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</si>
  <si>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</si>
  <si>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</si>
  <si>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</si>
  <si>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</si>
  <si>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</si>
  <si>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</si>
  <si>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</si>
  <si>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</si>
  <si>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</si>
  <si>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</si>
  <si>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</si>
  <si>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</si>
  <si>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</si>
  <si>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</si>
  <si>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</si>
  <si>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</si>
  <si>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</si>
  <si>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</si>
  <si>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</si>
  <si>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</si>
  <si>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</si>
  <si>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</si>
  <si>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</si>
  <si>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</si>
  <si>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</si>
  <si>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</si>
  <si>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</si>
  <si>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</si>
  <si>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</si>
  <si>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</si>
  <si>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</si>
  <si>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</si>
  <si>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</si>
  <si>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</si>
  <si>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</si>
  <si>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</si>
  <si>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</si>
  <si>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</si>
  <si>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</si>
  <si>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</si>
  <si>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</si>
  <si>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</si>
  <si>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</si>
  <si>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</si>
  <si>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</si>
  <si>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</si>
  <si>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</si>
  <si>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</si>
  <si>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</si>
  <si>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</si>
  <si>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</si>
  <si>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</si>
  <si>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</si>
  <si>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</si>
  <si>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</si>
  <si>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</si>
  <si>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</si>
  <si>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</si>
  <si>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</si>
  <si>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</si>
  <si>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</si>
  <si>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</si>
  <si>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</si>
  <si>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</si>
  <si>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</si>
  <si>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</si>
  <si>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</si>
  <si>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</si>
  <si>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</si>
  <si>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</si>
  <si>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</si>
  <si>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</si>
  <si>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</si>
  <si>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</si>
  <si>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</si>
  <si>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</si>
  <si>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</si>
  <si>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</si>
  <si>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</si>
  <si>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</si>
  <si>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</si>
  <si>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</si>
  <si>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</si>
  <si>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</si>
  <si>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</si>
  <si>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</si>
  <si>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</si>
  <si>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</si>
  <si>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</si>
  <si>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</si>
  <si>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</si>
  <si>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</si>
  <si>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</si>
  <si>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</si>
  <si>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</si>
  <si>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</si>
  <si>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</si>
  <si>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</si>
  <si>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</si>
  <si>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</si>
  <si>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</si>
  <si>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</si>
  <si>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</si>
  <si>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</si>
  <si>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</si>
  <si>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</si>
  <si>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</si>
  <si>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</si>
  <si>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</si>
  <si>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</si>
  <si>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</si>
  <si>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</si>
  <si>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</si>
  <si>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</si>
  <si>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</si>
  <si>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</si>
  <si>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</si>
  <si>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</si>
  <si>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</si>
  <si>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</si>
  <si>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</si>
  <si>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</si>
  <si>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</si>
  <si>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</si>
  <si>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</si>
  <si>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</si>
  <si>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</si>
  <si>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</si>
  <si>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</si>
  <si>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</si>
  <si>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</si>
  <si>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</si>
  <si>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</si>
  <si>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</si>
  <si>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</si>
  <si>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</si>
  <si>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</si>
  <si>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</si>
  <si>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</si>
  <si>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</si>
  <si>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</si>
  <si>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</si>
  <si>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</si>
  <si>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</si>
  <si>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</si>
  <si>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</si>
  <si>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</si>
  <si>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</si>
  <si>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</si>
  <si>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</si>
  <si>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</si>
  <si>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</si>
  <si>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</si>
  <si>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</si>
  <si>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</si>
  <si>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</si>
  <si>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</si>
  <si>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</si>
  <si>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</si>
  <si>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</si>
  <si>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</si>
  <si>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</si>
  <si>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</si>
  <si>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</si>
  <si>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</si>
  <si>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</si>
  <si>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</si>
  <si>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</si>
  <si>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</si>
  <si>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</si>
  <si>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</si>
  <si>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</si>
  <si>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</si>
  <si>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</si>
  <si>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</si>
  <si>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</si>
  <si>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</si>
  <si>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</si>
  <si>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</si>
  <si>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</si>
  <si>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</si>
  <si>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</si>
  <si>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</si>
  <si>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</si>
  <si>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</si>
  <si>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</si>
  <si>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</si>
  <si>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</si>
  <si>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</si>
  <si>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</si>
  <si>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</si>
  <si>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</si>
  <si>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</si>
  <si>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</si>
  <si>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</si>
  <si>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</si>
  <si>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</si>
  <si>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</si>
  <si>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</si>
  <si>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</si>
  <si>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</si>
  <si>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</si>
  <si>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</si>
  <si>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</si>
  <si>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</si>
  <si>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</si>
  <si>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</si>
  <si>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</si>
  <si>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</si>
  <si>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</si>
  <si>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</si>
  <si>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</si>
  <si>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</si>
  <si>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</si>
  <si>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</si>
  <si>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</si>
  <si>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</si>
  <si>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</si>
  <si>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</si>
  <si>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</si>
  <si>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</si>
  <si>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</si>
  <si>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</si>
  <si>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</si>
  <si>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</si>
  <si>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</si>
  <si>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</si>
  <si>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</si>
  <si>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</si>
  <si>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</si>
  <si>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</si>
  <si>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</si>
  <si>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</si>
  <si>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</si>
  <si>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</si>
  <si>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</si>
  <si>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</si>
  <si>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</si>
  <si>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</si>
  <si>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</si>
  <si>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</si>
  <si>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</si>
  <si>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</si>
  <si>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</si>
  <si>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</si>
  <si>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</si>
  <si>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</si>
  <si>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</si>
  <si>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</si>
  <si>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</si>
  <si>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</si>
  <si>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</si>
  <si>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</si>
  <si>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</si>
  <si>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</si>
  <si>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</si>
  <si>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</si>
  <si>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</si>
  <si>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</si>
  <si>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</si>
  <si>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</si>
  <si>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</si>
  <si>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</si>
  <si>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</si>
  <si>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</si>
  <si>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</si>
  <si>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</si>
  <si>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</si>
  <si>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</si>
  <si>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</si>
  <si>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</si>
  <si>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</si>
  <si>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</si>
  <si>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</si>
  <si>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</si>
  <si>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</si>
  <si>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</si>
  <si>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</si>
  <si>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</si>
  <si>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</si>
  <si>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</si>
  <si>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</si>
  <si>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</si>
  <si>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</si>
  <si>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</si>
  <si>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</si>
  <si>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</si>
  <si>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</si>
  <si>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</si>
  <si>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</si>
  <si>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</si>
  <si>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</si>
  <si>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</si>
  <si>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</si>
  <si>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</si>
  <si>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</si>
  <si>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</si>
  <si>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</si>
  <si>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</si>
  <si>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</si>
  <si>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</si>
  <si>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</si>
  <si>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</si>
  <si>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</si>
  <si>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</si>
  <si>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</si>
  <si>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</si>
  <si>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</si>
  <si>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</si>
  <si>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</si>
  <si>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</si>
  <si>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</si>
  <si>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</si>
  <si>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</si>
  <si>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</si>
  <si>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</si>
  <si>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</si>
  <si>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</si>
  <si>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</si>
  <si>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</si>
  <si>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</si>
  <si>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</si>
  <si>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</si>
  <si>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</si>
  <si>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</si>
  <si>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</si>
  <si>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</si>
  <si>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</si>
  <si>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</si>
  <si>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</si>
  <si>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</si>
  <si>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</si>
  <si>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</si>
  <si>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</si>
  <si>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</si>
  <si>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</si>
  <si>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</si>
  <si>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</si>
  <si>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</si>
  <si>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</si>
  <si>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</si>
  <si>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</si>
  <si>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</si>
  <si>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</si>
  <si>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</si>
  <si>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</si>
  <si>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</si>
  <si>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</si>
  <si>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</si>
  <si>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</si>
  <si>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</si>
  <si>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</si>
  <si>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</si>
  <si>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</si>
  <si>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</si>
  <si>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</si>
  <si>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</si>
  <si>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</si>
  <si>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</si>
  <si>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</si>
  <si>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</si>
  <si>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</si>
  <si>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</si>
  <si>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</si>
  <si>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</si>
  <si>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</si>
  <si>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</si>
  <si>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</si>
  <si>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</si>
  <si>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</si>
  <si>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</si>
  <si>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</si>
  <si>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</si>
  <si>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</si>
  <si>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</si>
  <si>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</si>
  <si>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</si>
  <si>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</si>
  <si>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</si>
  <si>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</si>
  <si>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</si>
  <si>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</si>
  <si>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</si>
  <si>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</si>
  <si>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</si>
  <si>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</si>
  <si>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</si>
  <si>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</si>
  <si>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</si>
  <si>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</si>
  <si>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</si>
  <si>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</si>
  <si>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</si>
  <si>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</si>
  <si>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</si>
  <si>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</si>
  <si>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</si>
  <si>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</si>
  <si>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</si>
  <si>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</si>
  <si>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</si>
  <si>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</si>
  <si>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</si>
  <si>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</si>
  <si>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</si>
  <si>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</si>
  <si>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</si>
  <si>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</si>
  <si>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</si>
  <si>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</si>
  <si>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</si>
  <si>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</si>
  <si>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</si>
  <si>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</si>
  <si>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</si>
  <si>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</si>
  <si>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</si>
  <si>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</si>
  <si>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</si>
  <si>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</si>
  <si>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</si>
  <si>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</si>
  <si>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</si>
  <si>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</si>
  <si>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</si>
  <si>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</si>
  <si>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</si>
  <si>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</si>
  <si>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</si>
  <si>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</si>
  <si>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</si>
  <si>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</si>
  <si>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</si>
  <si>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</si>
  <si>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</si>
  <si>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</si>
  <si>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</si>
  <si>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</si>
  <si>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</si>
  <si>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</si>
  <si>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</si>
  <si>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</si>
  <si>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</si>
  <si>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</si>
  <si>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</si>
  <si>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</si>
  <si>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</si>
  <si>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</si>
  <si>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</si>
  <si>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</si>
  <si>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</si>
  <si>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</si>
  <si>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</si>
  <si>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</si>
  <si>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</si>
  <si>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</si>
  <si>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</si>
  <si>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</si>
  <si>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</si>
  <si>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</si>
  <si>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</si>
  <si>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</si>
  <si>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</si>
  <si>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</si>
  <si>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</si>
  <si>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</si>
  <si>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</si>
  <si>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</si>
  <si>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</si>
  <si>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</si>
  <si>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</si>
  <si>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</si>
  <si>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</si>
  <si>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</si>
  <si>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</si>
  <si>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</si>
  <si>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</si>
  <si>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</si>
  <si>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</si>
  <si>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</si>
  <si>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</si>
  <si>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</si>
  <si>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</si>
  <si>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</si>
  <si>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</si>
  <si>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</si>
  <si>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</si>
  <si>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</si>
  <si>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</si>
  <si>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</si>
  <si>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</si>
  <si>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</si>
  <si>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</si>
  <si>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</si>
  <si>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</si>
  <si>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</si>
  <si>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</si>
  <si>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</si>
  <si>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</si>
  <si>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</si>
  <si>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</si>
  <si>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</si>
  <si>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</si>
  <si>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</si>
  <si>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</si>
  <si>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</si>
  <si>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</si>
  <si>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</si>
  <si>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</si>
  <si>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</si>
  <si>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</si>
  <si>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</si>
  <si>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</si>
  <si>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</si>
  <si>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</si>
  <si>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</si>
  <si>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</si>
  <si>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</si>
  <si>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</si>
  <si>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</si>
  <si>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</si>
  <si>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</si>
  <si>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</si>
  <si>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</si>
  <si>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</si>
  <si>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</si>
  <si>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</si>
  <si>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</si>
  <si>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</si>
  <si>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</si>
  <si>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</si>
  <si>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</si>
  <si>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</si>
  <si>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</si>
  <si>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</si>
  <si>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</si>
  <si>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</si>
  <si>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</si>
  <si>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</si>
  <si>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</si>
  <si>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</si>
  <si>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</si>
  <si>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</si>
  <si>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</si>
  <si>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</si>
  <si>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</si>
  <si>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</si>
  <si>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</si>
  <si>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</si>
  <si>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</si>
  <si>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</si>
  <si>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</si>
  <si>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</si>
  <si>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</si>
  <si>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</si>
  <si>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</si>
  <si>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</si>
  <si>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</si>
  <si>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</si>
  <si>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</si>
  <si>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</si>
  <si>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</si>
  <si>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</si>
  <si>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</si>
  <si>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</si>
  <si>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</si>
  <si>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</si>
  <si>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</si>
  <si>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</si>
  <si>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</si>
  <si>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</si>
  <si>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</si>
  <si>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</si>
  <si>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</si>
  <si>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</si>
  <si>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</si>
  <si>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</si>
  <si>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</si>
  <si>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</si>
  <si>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</si>
  <si>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</si>
  <si>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</si>
  <si>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</si>
  <si>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</si>
  <si>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</si>
  <si>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</si>
  <si>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</si>
  <si>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</si>
  <si>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</si>
  <si>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</si>
  <si>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</si>
  <si>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</si>
  <si>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</si>
  <si>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</si>
  <si>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</si>
  <si>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</si>
  <si>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</si>
  <si>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</si>
  <si>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</si>
  <si>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</si>
  <si>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</si>
  <si>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</si>
  <si>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</si>
  <si>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</si>
  <si>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</si>
  <si>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</si>
  <si>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</si>
  <si>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</si>
  <si>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</si>
  <si>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</si>
  <si>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</si>
  <si>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</si>
  <si>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</si>
  <si>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</si>
  <si>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</si>
  <si>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</si>
  <si>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</si>
  <si>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</si>
  <si>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</si>
  <si>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</si>
  <si>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</si>
  <si>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</si>
  <si>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</si>
  <si>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</si>
  <si>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</si>
  <si>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</si>
  <si>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</si>
  <si>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</si>
  <si>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</si>
  <si>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</si>
  <si>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</si>
  <si>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</si>
  <si>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</si>
  <si>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</si>
  <si>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</si>
  <si>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</si>
  <si>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</si>
  <si>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</si>
  <si>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</si>
  <si>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</si>
  <si>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</si>
  <si>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</si>
  <si>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</si>
  <si>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</si>
  <si>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</si>
  <si>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</si>
  <si>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</si>
  <si>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</si>
  <si>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</si>
  <si>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</si>
  <si>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</si>
  <si>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</si>
  <si>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</si>
  <si>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</si>
  <si>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</si>
  <si>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</si>
  <si>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</si>
  <si>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</si>
  <si>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</si>
  <si>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</si>
  <si>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</si>
  <si>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</si>
  <si>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</si>
  <si>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</si>
  <si>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</si>
  <si>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</si>
  <si>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</si>
  <si>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</si>
  <si>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</si>
  <si>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</si>
  <si>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</si>
  <si>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</si>
  <si>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</si>
  <si>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</si>
  <si>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</si>
  <si>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</si>
  <si>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</si>
  <si>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</si>
  <si>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</si>
  <si>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</si>
  <si>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</si>
  <si>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</si>
  <si>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</si>
  <si>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</si>
  <si>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</si>
  <si>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</si>
  <si>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</si>
  <si>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</si>
  <si>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</si>
  <si>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</si>
  <si>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</si>
  <si>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</si>
  <si>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</si>
  <si>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</si>
  <si>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</si>
  <si>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</si>
  <si>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</si>
  <si>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</si>
  <si>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</si>
  <si>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</si>
  <si>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</si>
  <si>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</si>
  <si>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</si>
  <si>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</si>
  <si>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</si>
  <si>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</si>
  <si>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</si>
  <si>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</si>
  <si>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</si>
  <si>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</si>
  <si>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</si>
  <si>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</si>
  <si>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</si>
  <si>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</si>
  <si>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</si>
  <si>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</si>
  <si>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</si>
  <si>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</si>
  <si>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</si>
  <si>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</si>
  <si>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</si>
  <si>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</si>
  <si>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</si>
  <si>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</si>
  <si>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</si>
  <si>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</si>
  <si>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</si>
  <si>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</si>
  <si>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</si>
  <si>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</si>
  <si>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</si>
  <si>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</si>
  <si>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</si>
  <si>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</si>
  <si>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</si>
  <si>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</si>
  <si>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</si>
  <si>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</si>
  <si>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</si>
  <si>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</si>
  <si>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</si>
  <si>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</si>
  <si>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</si>
  <si>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</si>
  <si>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</si>
  <si>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</si>
  <si>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</si>
  <si>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</si>
  <si>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</si>
  <si>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</si>
  <si>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</si>
  <si>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</si>
  <si>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</si>
  <si>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</si>
  <si>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</si>
  <si>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</si>
  <si>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</si>
  <si>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</si>
  <si>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</si>
  <si>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</si>
  <si>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</si>
  <si>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</si>
  <si>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</si>
  <si>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</si>
  <si>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</si>
  <si>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</si>
  <si>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</si>
  <si>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</si>
  <si>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</si>
  <si>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</si>
  <si>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</si>
  <si>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</si>
  <si>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</si>
  <si>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</si>
  <si>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</si>
  <si>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</si>
  <si>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</si>
  <si>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</si>
  <si>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</si>
  <si>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</si>
  <si>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</si>
  <si>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</si>
  <si>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</si>
  <si>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</si>
  <si>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</si>
  <si>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</si>
  <si>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</si>
  <si>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</si>
  <si>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</si>
  <si>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</si>
  <si>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</si>
  <si>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</si>
  <si>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</si>
  <si>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</si>
  <si>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</si>
  <si>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</si>
  <si>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</si>
  <si>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</si>
  <si>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</si>
  <si>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</si>
  <si>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</si>
  <si>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</si>
  <si>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</si>
  <si>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</si>
  <si>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</si>
  <si>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</si>
  <si>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</si>
  <si>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</si>
  <si>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</si>
  <si>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</si>
  <si>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</si>
  <si>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</si>
  <si>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</si>
  <si>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</si>
  <si>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</si>
  <si>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</si>
  <si>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</si>
  <si>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</si>
  <si>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</si>
  <si>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</si>
  <si>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</si>
  <si>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</si>
  <si>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</si>
  <si>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</si>
  <si>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</si>
  <si>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</si>
  <si>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</si>
  <si>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</si>
  <si>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</si>
  <si>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</si>
  <si>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</si>
  <si>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</si>
  <si>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</si>
  <si>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</si>
  <si>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</si>
  <si>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</si>
  <si>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</si>
  <si>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</si>
  <si>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</si>
  <si>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</si>
  <si>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</si>
  <si>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</si>
  <si>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</si>
  <si>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</si>
  <si>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</si>
  <si>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</si>
  <si>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</si>
  <si>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</si>
  <si>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</si>
  <si>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</si>
  <si>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</si>
  <si>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</si>
  <si>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</si>
  <si>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</si>
  <si>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</si>
  <si>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</si>
  <si>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</si>
  <si>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</si>
  <si>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</si>
  <si>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</si>
  <si>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</si>
  <si>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</si>
  <si>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</si>
  <si>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</si>
  <si>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</si>
  <si>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</si>
  <si>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</si>
  <si>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</si>
  <si>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</si>
  <si>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</si>
  <si>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</si>
  <si>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</si>
  <si>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</si>
  <si>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</si>
  <si>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</si>
  <si>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</si>
  <si>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</si>
  <si>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</si>
  <si>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</si>
  <si>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</si>
  <si>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</si>
  <si>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</si>
  <si>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</si>
  <si>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</si>
  <si>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</si>
  <si>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</si>
  <si>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</si>
  <si>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</si>
  <si>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</si>
  <si>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</si>
  <si>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</si>
  <si>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</si>
  <si>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</si>
  <si>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</si>
  <si>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</si>
  <si>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</si>
  <si>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</si>
  <si>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</si>
  <si>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</si>
  <si>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</si>
  <si>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</si>
  <si>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</si>
  <si>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</si>
  <si>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</si>
  <si>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</si>
  <si>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</si>
  <si>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</si>
  <si>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</si>
  <si>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</si>
  <si>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</si>
  <si>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</si>
  <si>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</si>
  <si>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</si>
  <si>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</si>
  <si>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</si>
  <si>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</si>
  <si>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</si>
  <si>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</si>
  <si>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</si>
  <si>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</si>
  <si>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</si>
  <si>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</si>
  <si>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</si>
  <si>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</si>
  <si>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</si>
  <si>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</si>
  <si>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</si>
  <si>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</si>
  <si>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</si>
  <si>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</si>
  <si>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</si>
  <si>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</si>
  <si>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</si>
  <si>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</si>
  <si>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</si>
  <si>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</si>
  <si>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</si>
  <si>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</si>
  <si>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</si>
  <si>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</si>
  <si>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</si>
  <si>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</si>
  <si>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</si>
  <si>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</si>
  <si>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</si>
  <si>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</si>
  <si>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</si>
  <si>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</si>
  <si>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</si>
  <si>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</si>
  <si>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</si>
  <si>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</si>
  <si>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</si>
  <si>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</si>
  <si>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</si>
  <si>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</si>
  <si>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</si>
  <si>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</si>
  <si>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</si>
  <si>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</si>
  <si>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</si>
  <si>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</si>
  <si>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</si>
  <si>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</si>
  <si>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</si>
  <si>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</si>
  <si>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</si>
  <si>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</si>
  <si>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</si>
  <si>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</si>
  <si>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</si>
  <si>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</si>
  <si>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</si>
  <si>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</si>
  <si>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</si>
  <si>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</si>
  <si>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</si>
  <si>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</si>
  <si>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</si>
  <si>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</si>
  <si>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</si>
  <si>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</si>
  <si>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</si>
  <si>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</si>
  <si>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</si>
  <si>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</si>
  <si>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</si>
  <si>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</si>
  <si>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</si>
  <si>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</si>
  <si>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</si>
  <si>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</si>
  <si>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</si>
  <si>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</si>
  <si>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</si>
  <si>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</si>
  <si>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</si>
  <si>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</si>
  <si>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</si>
  <si>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</si>
  <si>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</si>
  <si>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</si>
  <si>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</si>
  <si>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</si>
  <si>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</si>
  <si>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</si>
  <si>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</si>
  <si>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</si>
  <si>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</si>
  <si>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</si>
  <si>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</si>
  <si>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</si>
  <si>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</si>
  <si>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</si>
  <si>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</si>
  <si>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</si>
  <si>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</si>
  <si>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</si>
  <si>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</si>
  <si>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</si>
  <si>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</si>
  <si>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</si>
  <si>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</si>
  <si>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</si>
  <si>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</si>
  <si>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</si>
  <si>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</si>
  <si>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</si>
  <si>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</si>
  <si>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</si>
  <si>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</si>
  <si>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</si>
  <si>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</si>
  <si>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</si>
  <si>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</si>
  <si>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</si>
  <si>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</si>
  <si>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</si>
  <si>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</si>
  <si>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</si>
  <si>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</si>
  <si>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</si>
  <si>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</si>
  <si>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</si>
  <si>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</si>
  <si>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</si>
  <si>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</si>
  <si>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</si>
  <si>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</si>
  <si>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</si>
  <si>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</si>
  <si>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</si>
  <si>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</si>
  <si>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</si>
  <si>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</si>
  <si>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</si>
  <si>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</si>
  <si>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</si>
  <si>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</si>
  <si>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</si>
  <si>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</si>
  <si>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</si>
  <si>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</si>
  <si>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</si>
  <si>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</si>
  <si>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</si>
  <si>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</si>
  <si>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</si>
  <si>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</si>
  <si>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</si>
  <si>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</si>
  <si>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</si>
  <si>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</si>
  <si>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</si>
  <si>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</si>
  <si>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</si>
  <si>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</si>
  <si>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</si>
  <si>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</si>
  <si>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</si>
  <si>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</si>
  <si>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</si>
  <si>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</si>
  <si>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</si>
  <si>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</si>
  <si>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</si>
  <si>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</si>
  <si>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</si>
  <si>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</si>
  <si>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</si>
  <si>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</si>
  <si>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</si>
  <si>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</si>
  <si>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</si>
  <si>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</si>
  <si>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</si>
  <si>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</si>
  <si>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</si>
  <si>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</si>
  <si>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</si>
  <si>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</si>
  <si>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</si>
  <si>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</si>
  <si>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</si>
  <si>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</si>
  <si>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</si>
  <si>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</si>
  <si>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</si>
  <si>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</si>
  <si>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</si>
  <si>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</si>
  <si>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</si>
  <si>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</si>
  <si>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</si>
  <si>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</si>
  <si>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</si>
  <si>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</si>
  <si>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</si>
  <si>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</si>
  <si>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</si>
  <si>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</si>
  <si>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</si>
  <si>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</si>
  <si>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</si>
  <si>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</si>
  <si>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</si>
  <si>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</si>
  <si>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</si>
  <si>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</si>
  <si>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</si>
  <si>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</si>
  <si>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</si>
  <si>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</si>
  <si>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</si>
  <si>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</si>
  <si>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</si>
  <si>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</si>
  <si>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</si>
  <si>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</si>
  <si>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</si>
  <si>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</si>
  <si>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</si>
  <si>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</si>
  <si>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</si>
  <si>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</si>
  <si>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</si>
  <si>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</si>
  <si>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</si>
  <si>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</si>
  <si>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</si>
  <si>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</si>
  <si>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</si>
  <si>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</si>
  <si>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</si>
  <si>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</si>
  <si>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</si>
  <si>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</si>
  <si>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</si>
  <si>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</si>
  <si>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</si>
  <si>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</si>
  <si>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</si>
  <si>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</si>
  <si>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</si>
  <si>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</si>
  <si>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</si>
  <si>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</si>
  <si>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</si>
  <si>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</si>
  <si>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</si>
  <si>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</si>
  <si>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</si>
  <si>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</si>
  <si>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</si>
  <si>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</si>
  <si>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</si>
  <si>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</si>
  <si>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</si>
  <si>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</si>
  <si>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</si>
  <si>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</si>
  <si>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</si>
  <si>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</si>
  <si>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</si>
  <si>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</si>
  <si>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</si>
  <si>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</si>
  <si>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</si>
  <si>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</si>
  <si>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</si>
  <si>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</si>
  <si>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</si>
  <si>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</si>
  <si>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</si>
  <si>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</si>
  <si>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</si>
  <si>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</si>
  <si>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</si>
  <si>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</si>
  <si>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</si>
  <si>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</si>
  <si>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</si>
  <si>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</si>
  <si>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</si>
  <si>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</si>
  <si>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</si>
  <si>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</si>
  <si>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</si>
  <si>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</si>
  <si>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</si>
  <si>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</si>
  <si>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</si>
  <si>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</si>
  <si>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</si>
  <si>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</si>
  <si>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</si>
  <si>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</si>
  <si>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</si>
  <si>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</si>
  <si>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</si>
  <si>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</si>
  <si>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</si>
  <si>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</si>
  <si>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</si>
  <si>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</si>
  <si>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</si>
  <si>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</si>
  <si>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</si>
  <si>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</si>
  <si>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</si>
  <si>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</si>
  <si>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</si>
  <si>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</si>
  <si>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</si>
  <si>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</si>
  <si>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</si>
  <si>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</si>
  <si>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</si>
  <si>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</si>
  <si>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</si>
  <si>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</si>
  <si>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</si>
  <si>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</si>
  <si>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</si>
  <si>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</si>
  <si>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</si>
  <si>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</si>
  <si>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</si>
  <si>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</si>
  <si>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</si>
  <si>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</si>
  <si>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</si>
  <si>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</si>
  <si>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</si>
  <si>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</si>
  <si>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</si>
  <si>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</si>
  <si>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</si>
  <si>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</si>
  <si>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</si>
  <si>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</si>
  <si>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</si>
  <si>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</si>
  <si>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</si>
  <si>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</si>
  <si>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</si>
  <si>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</si>
  <si>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</si>
  <si>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</si>
  <si>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</si>
  <si>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</si>
  <si>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</si>
  <si>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</si>
  <si>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</si>
  <si>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</si>
  <si>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</si>
  <si>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</si>
  <si>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</si>
  <si>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</si>
  <si>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</si>
  <si>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</si>
  <si>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</si>
  <si>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</si>
  <si>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</si>
  <si>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</si>
  <si>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</si>
  <si>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</si>
  <si>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</si>
  <si>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</si>
  <si>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</si>
  <si>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</si>
  <si>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</si>
  <si>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</si>
  <si>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</si>
  <si>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</si>
  <si>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</si>
  <si>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</si>
  <si>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</si>
  <si>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</si>
  <si>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</si>
  <si>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</si>
  <si>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</si>
  <si>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</si>
  <si>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</si>
  <si>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</si>
  <si>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</si>
  <si>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</si>
  <si>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</si>
  <si>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</si>
  <si>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</si>
  <si>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</si>
  <si>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</si>
  <si>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</si>
  <si>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</si>
  <si>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</si>
  <si>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</si>
  <si>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</si>
  <si>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</si>
  <si>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</si>
  <si>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</si>
  <si>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</si>
  <si>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</si>
  <si>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</si>
  <si>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</si>
  <si>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</si>
  <si>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</si>
  <si>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</si>
  <si>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</si>
  <si>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</si>
  <si>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</si>
  <si>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</si>
  <si>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</si>
  <si>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</si>
  <si>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</si>
  <si>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</si>
  <si>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</si>
  <si>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</si>
  <si>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</si>
  <si>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</si>
  <si>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</si>
  <si>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</si>
  <si>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</si>
  <si>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</si>
  <si>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</si>
  <si>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</si>
  <si>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</si>
  <si>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</si>
  <si>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</si>
  <si>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</si>
  <si>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</si>
  <si>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</si>
  <si>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</si>
  <si>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</si>
  <si>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</si>
  <si>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</si>
  <si>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</si>
  <si>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</si>
  <si>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</si>
  <si>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</si>
  <si>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</si>
  <si>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</si>
  <si>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</si>
  <si>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</si>
  <si>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</si>
  <si>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</si>
  <si>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</si>
  <si>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</si>
  <si>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</si>
  <si>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</si>
  <si>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</si>
  <si>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</si>
  <si>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</si>
  <si>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</si>
  <si>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</si>
  <si>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</si>
  <si>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</si>
  <si>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</si>
  <si>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</si>
  <si>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</si>
  <si>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</si>
  <si>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</si>
  <si>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</si>
  <si>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</si>
  <si>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</si>
  <si>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</si>
  <si>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</si>
  <si>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</si>
  <si>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</si>
  <si>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</si>
  <si>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</si>
  <si>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</si>
  <si>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</si>
  <si>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</si>
  <si>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</si>
  <si>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</si>
  <si>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</si>
  <si>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</si>
  <si>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</si>
  <si>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</si>
  <si>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</si>
  <si>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</si>
  <si>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</si>
  <si>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</si>
  <si>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</si>
  <si>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</si>
  <si>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</si>
  <si>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</si>
  <si>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</si>
  <si>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</si>
  <si>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</si>
  <si>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</si>
  <si>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</si>
  <si>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</si>
  <si>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</si>
  <si>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</si>
  <si>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</si>
  <si>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</si>
  <si>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</si>
  <si>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</si>
  <si>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</si>
  <si>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</si>
  <si>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</si>
  <si>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</si>
  <si>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</si>
  <si>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</si>
  <si>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</si>
  <si>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</si>
  <si>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</si>
  <si>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</si>
  <si>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</si>
  <si>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</si>
  <si>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</si>
  <si>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</si>
  <si>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</si>
  <si>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</si>
  <si>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</si>
  <si>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</si>
  <si>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</si>
  <si>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</si>
  <si>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</si>
  <si>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</si>
  <si>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</si>
  <si>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</si>
  <si>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</si>
  <si>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</si>
  <si>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</si>
  <si>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</si>
  <si>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</si>
  <si>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</si>
  <si>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</si>
  <si>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</si>
  <si>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</si>
  <si>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</si>
  <si>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</si>
  <si>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</si>
  <si>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</si>
  <si>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</si>
  <si>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</si>
  <si>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</si>
  <si>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</si>
  <si>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</si>
  <si>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</si>
  <si>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</si>
  <si>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</si>
  <si>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</si>
  <si>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</si>
  <si>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</si>
  <si>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</si>
  <si>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</si>
  <si>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</si>
  <si>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</si>
  <si>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</si>
  <si>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</si>
  <si>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</si>
  <si>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</si>
  <si>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</si>
  <si>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</si>
  <si>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</si>
  <si>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</si>
  <si>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</si>
  <si>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</si>
  <si>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</si>
  <si>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</si>
  <si>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</si>
  <si>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</si>
  <si>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</si>
  <si>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</si>
  <si>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</si>
  <si>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</si>
  <si>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</si>
  <si>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</si>
  <si>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</si>
  <si>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</si>
  <si>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</si>
  <si>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</si>
  <si>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</si>
  <si>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</si>
  <si>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</si>
  <si>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</si>
  <si>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</si>
  <si>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</si>
  <si>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</si>
  <si>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</si>
  <si>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</si>
  <si>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</si>
  <si>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</si>
  <si>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</si>
  <si>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</si>
  <si>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</si>
  <si>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</si>
  <si>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</si>
  <si>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</si>
  <si>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</si>
  <si>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</si>
  <si>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</si>
  <si>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</si>
  <si>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</si>
  <si>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</si>
  <si>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</si>
  <si>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</si>
  <si>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</si>
  <si>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</si>
  <si>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</si>
  <si>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</si>
  <si>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</si>
  <si>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</si>
  <si>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</si>
  <si>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</si>
  <si>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</si>
  <si>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</si>
  <si>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</si>
  <si>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</si>
  <si>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</si>
  <si>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</si>
  <si>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</si>
  <si>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</si>
  <si>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</si>
  <si>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</si>
  <si>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</si>
  <si>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</si>
  <si>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</si>
  <si>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</si>
  <si>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</si>
  <si>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</si>
  <si>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</si>
  <si>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</si>
  <si>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</si>
  <si>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</si>
  <si>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</si>
  <si>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</si>
  <si>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</si>
  <si>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</si>
  <si>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</si>
  <si>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</si>
  <si>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</si>
  <si>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</si>
  <si>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</si>
  <si>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</si>
  <si>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</si>
  <si>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</si>
  <si>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</si>
  <si>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</si>
  <si>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</si>
  <si>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</si>
  <si>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</si>
  <si>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</si>
  <si>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</si>
  <si>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</si>
  <si>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</si>
  <si>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</si>
  <si>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</si>
  <si>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</si>
  <si>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</si>
  <si>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</si>
  <si>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</si>
  <si>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</si>
  <si>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</si>
  <si>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</si>
  <si>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</si>
  <si>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</si>
  <si>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</si>
  <si>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</si>
  <si>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</si>
  <si>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</si>
  <si>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</si>
  <si>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</si>
  <si>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</si>
  <si>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</si>
  <si>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</si>
  <si>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</si>
  <si>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</si>
  <si>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</si>
  <si>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</si>
  <si>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</si>
  <si>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</si>
  <si>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</si>
  <si>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</si>
  <si>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</si>
  <si>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</si>
  <si>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</si>
  <si>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</si>
  <si>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</si>
  <si>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</si>
  <si>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</si>
  <si>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</si>
  <si>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</si>
  <si>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</si>
  <si>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</si>
  <si>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</si>
  <si>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</si>
  <si>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</si>
  <si>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</si>
  <si>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</si>
  <si>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</si>
  <si>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</si>
  <si>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</si>
  <si>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</si>
  <si>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</si>
  <si>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</si>
  <si>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</si>
  <si>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</si>
  <si>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</si>
  <si>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</si>
  <si>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</si>
  <si>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</si>
  <si>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</si>
  <si>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</si>
  <si>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</si>
  <si>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</si>
  <si>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</si>
  <si>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</si>
  <si>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</si>
  <si>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</si>
  <si>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</si>
  <si>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</si>
  <si>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</si>
  <si>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</si>
  <si>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</si>
  <si>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</si>
  <si>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</si>
  <si>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</si>
  <si>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</si>
  <si>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</si>
  <si>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</si>
  <si>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</si>
  <si>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</si>
  <si>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</si>
  <si>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</si>
  <si>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</si>
  <si>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</si>
  <si>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</si>
  <si>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</si>
  <si>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</si>
  <si>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</si>
  <si>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</si>
  <si>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</si>
  <si>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</si>
  <si>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</si>
  <si>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</si>
  <si>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</si>
  <si>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</si>
  <si>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</si>
  <si>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</si>
  <si>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</si>
  <si>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</si>
  <si>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</si>
  <si>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</si>
  <si>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</si>
  <si>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</si>
  <si>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</si>
  <si>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</si>
  <si>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</si>
  <si>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</si>
  <si>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</si>
  <si>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</si>
  <si>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</si>
  <si>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</si>
  <si>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</si>
  <si>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</si>
  <si>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</si>
  <si>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</si>
  <si>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</si>
  <si>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</si>
  <si>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</si>
  <si>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</si>
  <si>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</si>
  <si>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</si>
  <si>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</si>
  <si>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</si>
  <si>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</si>
  <si>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</si>
  <si>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</si>
  <si>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</si>
  <si>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</si>
  <si>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</si>
  <si>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</si>
  <si>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</si>
  <si>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</si>
  <si>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</si>
  <si>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</si>
  <si>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</si>
  <si>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</si>
  <si>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</si>
  <si>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</si>
  <si>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</si>
  <si>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</si>
  <si>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</si>
  <si>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</si>
  <si>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</si>
  <si>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</si>
  <si>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</si>
  <si>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</si>
  <si>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</si>
  <si>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</si>
  <si>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</si>
  <si>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</si>
  <si>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</si>
  <si>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</si>
  <si>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</si>
  <si>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</si>
  <si>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</si>
  <si>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</si>
  <si>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</si>
  <si>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</si>
  <si>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</si>
  <si>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</si>
  <si>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</si>
  <si>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</si>
  <si>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</si>
  <si>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</si>
  <si>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</si>
  <si>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</si>
  <si>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</si>
  <si>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</si>
  <si>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</si>
  <si>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</si>
  <si>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</si>
  <si>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</si>
  <si>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</si>
  <si>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</si>
  <si>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</si>
  <si>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</si>
  <si>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</si>
  <si>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</si>
  <si>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</si>
  <si>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</si>
  <si>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</si>
  <si>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</si>
  <si>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</si>
  <si>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</si>
  <si>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</si>
  <si>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</si>
  <si>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</si>
  <si>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</si>
  <si>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</si>
  <si>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</si>
  <si>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</si>
  <si>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</si>
  <si>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</si>
  <si>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</si>
  <si>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</si>
  <si>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</si>
  <si>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</si>
  <si>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</si>
  <si>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</si>
  <si>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</si>
  <si>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</si>
  <si>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</si>
  <si>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</si>
  <si>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</si>
  <si>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</si>
  <si>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</si>
  <si>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</si>
  <si>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</si>
  <si>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</si>
  <si>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</si>
  <si>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</si>
  <si>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</si>
  <si>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</si>
  <si>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</si>
  <si>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</si>
  <si>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</si>
  <si>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</si>
  <si>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</si>
  <si>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</si>
  <si>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</si>
  <si>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</si>
  <si>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</si>
  <si>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</si>
  <si>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</si>
  <si>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</si>
  <si>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</si>
  <si>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</si>
  <si>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</si>
  <si>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</si>
  <si>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</si>
  <si>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</si>
  <si>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</si>
  <si>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</si>
  <si>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</si>
  <si>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</si>
  <si>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</si>
  <si>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</si>
  <si>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</si>
  <si>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</si>
  <si>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</si>
  <si>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</si>
  <si>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</si>
  <si>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</si>
  <si>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</si>
  <si>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</si>
  <si>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</si>
  <si>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</si>
  <si>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</si>
  <si>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</si>
  <si>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</si>
  <si>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</si>
  <si>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</si>
  <si>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</si>
  <si>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</si>
  <si>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</si>
  <si>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</si>
  <si>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</si>
  <si>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</si>
  <si>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</si>
  <si>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</si>
  <si>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</si>
  <si>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</si>
  <si>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</si>
  <si>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</si>
  <si>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</si>
  <si>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</si>
  <si>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</si>
  <si>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</si>
  <si>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</si>
  <si>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</si>
  <si>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</si>
  <si>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</si>
  <si>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</si>
  <si>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</si>
  <si>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</si>
  <si>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</si>
  <si>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</si>
  <si>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</si>
  <si>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</si>
  <si>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</si>
  <si>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</si>
  <si>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</si>
  <si>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</si>
  <si>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</si>
  <si>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</si>
  <si>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</si>
  <si>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</si>
  <si>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</si>
  <si>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</si>
  <si>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</si>
  <si>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</si>
  <si>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</si>
  <si>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</si>
  <si>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</si>
  <si>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</si>
  <si>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</si>
  <si>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</si>
  <si>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</si>
  <si>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</si>
  <si>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</si>
  <si>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</si>
  <si>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</si>
  <si>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</si>
  <si>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</si>
  <si>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</si>
  <si>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</si>
  <si>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</si>
  <si>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</si>
  <si>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</si>
  <si>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</si>
  <si>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</si>
  <si>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</si>
  <si>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</si>
  <si>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</si>
  <si>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</si>
  <si>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</si>
  <si>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</si>
  <si>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</si>
  <si>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</si>
  <si>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</si>
  <si>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</si>
  <si>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</si>
  <si>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</si>
  <si>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</si>
  <si>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</si>
  <si>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</si>
  <si>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</si>
  <si>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</si>
  <si>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</si>
  <si>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</si>
  <si>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</si>
  <si>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</si>
  <si>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</si>
  <si>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</si>
  <si>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</si>
  <si>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</si>
  <si>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</si>
  <si>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</si>
  <si>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</si>
  <si>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</si>
  <si>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</si>
  <si>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</si>
  <si>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</si>
  <si>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</si>
  <si>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</si>
  <si>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</si>
  <si>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</si>
  <si>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</si>
  <si>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</si>
  <si>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</si>
  <si>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</si>
  <si>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</si>
  <si>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</si>
  <si>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</si>
  <si>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</si>
  <si>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</si>
  <si>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</si>
  <si>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</si>
  <si>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</si>
  <si>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</si>
  <si>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</si>
  <si>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</si>
  <si>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</si>
  <si>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</si>
  <si>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</si>
  <si>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</si>
  <si>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</si>
  <si>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</si>
  <si>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</si>
  <si>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</si>
  <si>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</si>
  <si>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</si>
  <si>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</si>
  <si>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</si>
  <si>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</si>
  <si>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</si>
  <si>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</si>
  <si>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</si>
  <si>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</si>
  <si>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</si>
  <si>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</si>
  <si>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</si>
  <si>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</si>
  <si>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</si>
  <si>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</si>
  <si>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</si>
  <si>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</si>
  <si>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</si>
  <si>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</si>
  <si>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</si>
  <si>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</si>
  <si>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</si>
  <si>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</si>
  <si>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</si>
  <si>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</si>
  <si>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</si>
  <si>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</si>
  <si>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</si>
  <si>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</si>
  <si>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</si>
  <si>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</si>
  <si>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</si>
  <si>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</si>
  <si>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</si>
  <si>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</si>
  <si>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</si>
  <si>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</si>
  <si>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</si>
  <si>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</si>
  <si>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</si>
  <si>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</si>
  <si>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</si>
  <si>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</si>
  <si>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</si>
  <si>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</si>
  <si>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</si>
  <si>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</si>
  <si>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</si>
  <si>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</si>
  <si>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</si>
  <si>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</si>
  <si>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</si>
  <si>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</si>
  <si>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</si>
  <si>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</si>
  <si>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</si>
  <si>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</si>
  <si>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</si>
  <si>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</si>
  <si>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</si>
  <si>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</si>
  <si>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</si>
  <si>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</si>
  <si>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</si>
  <si>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</si>
  <si>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</si>
  <si>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</si>
  <si>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</si>
  <si>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</si>
  <si>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</si>
  <si>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</si>
  <si>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</si>
  <si>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</si>
  <si>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</si>
  <si>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</si>
  <si>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</si>
  <si>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</si>
  <si>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</si>
  <si>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</si>
  <si>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</si>
  <si>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</si>
  <si>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</si>
  <si>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</si>
  <si>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</si>
  <si>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</si>
  <si>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</si>
  <si>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</si>
  <si>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</si>
  <si>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</si>
  <si>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</si>
  <si>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</si>
  <si>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</si>
  <si>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</si>
  <si>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</si>
  <si>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</si>
  <si>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</si>
  <si>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</si>
  <si>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</si>
  <si>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</si>
  <si>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</si>
  <si>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</si>
  <si>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</si>
  <si>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</si>
  <si>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</si>
  <si>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</si>
  <si>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</si>
  <si>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</si>
  <si>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</si>
  <si>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</si>
  <si>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</si>
  <si>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</si>
  <si>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</si>
  <si>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</si>
  <si>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</si>
  <si>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</si>
  <si>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</si>
  <si>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</si>
  <si>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</si>
  <si>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</si>
  <si>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</si>
  <si>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</si>
  <si>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</si>
  <si>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</si>
  <si>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</si>
  <si>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</si>
  <si>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</si>
  <si>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</si>
  <si>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</si>
  <si>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</si>
  <si>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</si>
  <si>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</si>
  <si>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</si>
  <si>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</si>
  <si>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</si>
  <si>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</si>
  <si>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</si>
  <si>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</si>
  <si>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</si>
  <si>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</si>
  <si>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</si>
  <si>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</si>
  <si>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</si>
  <si>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</si>
  <si>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</si>
  <si>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</si>
  <si>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</si>
  <si>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</si>
  <si>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</si>
  <si>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</si>
  <si>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</si>
  <si>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</si>
  <si>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</si>
  <si>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</si>
  <si>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</si>
  <si>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</si>
  <si>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</si>
  <si>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</si>
  <si>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</si>
  <si>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</si>
  <si>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</si>
  <si>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</si>
  <si>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</si>
  <si>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</si>
  <si>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</si>
  <si>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</si>
  <si>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</si>
  <si>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</si>
  <si>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</si>
  <si>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</si>
  <si>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</si>
  <si>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</si>
  <si>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</si>
  <si>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</si>
  <si>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</si>
  <si>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</si>
  <si>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</si>
  <si>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</si>
  <si>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</si>
  <si>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</si>
  <si>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</si>
  <si>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</si>
  <si>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</si>
  <si>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</si>
  <si>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</si>
  <si>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</si>
  <si>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</si>
  <si>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</si>
  <si>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</si>
  <si>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</si>
  <si>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</si>
  <si>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</si>
  <si>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</si>
  <si>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</si>
  <si>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</si>
  <si>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</si>
  <si>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</si>
  <si>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</si>
  <si>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</si>
  <si>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</si>
  <si>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</si>
  <si>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</si>
  <si>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</si>
  <si>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</si>
  <si>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</si>
  <si>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</si>
  <si>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</si>
  <si>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</si>
  <si>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</si>
  <si>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</si>
  <si>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</si>
  <si>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</si>
  <si>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</si>
  <si>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</si>
  <si>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</si>
  <si>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</si>
  <si>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</si>
  <si>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</si>
  <si>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</si>
  <si>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</si>
  <si>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</si>
  <si>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</si>
  <si>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</si>
  <si>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</si>
  <si>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</si>
  <si>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</si>
  <si>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</si>
  <si>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</si>
  <si>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</si>
  <si>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</si>
  <si>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</si>
  <si>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</si>
  <si>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</si>
  <si>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</si>
  <si>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</si>
  <si>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</si>
  <si>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</si>
  <si>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</si>
  <si>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</si>
  <si>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</si>
  <si>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</si>
  <si>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</si>
  <si>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</si>
  <si>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</si>
  <si>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</si>
  <si>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</si>
  <si>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</si>
  <si>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</si>
  <si>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</si>
  <si>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</si>
  <si>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</si>
  <si>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</si>
  <si>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</si>
  <si>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</si>
  <si>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</si>
  <si>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</si>
  <si>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</si>
  <si>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</si>
  <si>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</si>
  <si>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</si>
  <si>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</si>
  <si>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</si>
  <si>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</si>
  <si>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</si>
  <si>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</si>
  <si>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</si>
  <si>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</si>
  <si>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</si>
  <si>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</si>
  <si>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</si>
  <si>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</si>
  <si>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</si>
  <si>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</si>
  <si>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</si>
  <si>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</si>
  <si>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</si>
  <si>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</si>
  <si>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</si>
  <si>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</si>
  <si>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</si>
  <si>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</si>
  <si>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</si>
  <si>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</si>
  <si>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</si>
  <si>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</si>
  <si>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</si>
  <si>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</si>
  <si>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</si>
  <si>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</si>
  <si>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</si>
  <si>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</si>
  <si>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</si>
  <si>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</si>
  <si>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</si>
  <si>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</si>
  <si>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</si>
  <si>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</si>
  <si>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</si>
  <si>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</si>
  <si>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</si>
  <si>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</si>
  <si>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</si>
  <si>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</si>
  <si>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</si>
  <si>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</si>
  <si>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</si>
  <si>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</si>
  <si>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</si>
  <si>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</si>
  <si>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</si>
  <si>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</si>
  <si>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</si>
  <si>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</si>
  <si>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</si>
  <si>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</si>
  <si>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</si>
  <si>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</si>
  <si>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</si>
  <si>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</si>
  <si>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</si>
  <si>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</si>
  <si>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</si>
  <si>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</si>
  <si>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</si>
  <si>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</si>
  <si>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</si>
  <si>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</si>
  <si>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</si>
  <si>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</si>
  <si>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</si>
  <si>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</si>
  <si>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</si>
  <si>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</si>
  <si>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</si>
  <si>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</si>
  <si>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</si>
  <si>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</si>
  <si>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</si>
  <si>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</si>
  <si>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</si>
  <si>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</si>
  <si>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</si>
  <si>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</si>
  <si>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</si>
  <si>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</si>
  <si>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</si>
  <si>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</si>
  <si>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</si>
  <si>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</si>
  <si>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</si>
  <si>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</si>
  <si>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</si>
  <si>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</si>
  <si>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</si>
  <si>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</si>
  <si>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</si>
  <si>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</si>
  <si>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</si>
  <si>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</si>
  <si>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</si>
  <si>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</si>
  <si>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</si>
  <si>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</si>
  <si>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</si>
  <si>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</si>
  <si>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</si>
  <si>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</si>
  <si>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</si>
  <si>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</si>
  <si>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</si>
  <si>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</si>
  <si>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</si>
  <si>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</si>
  <si>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</si>
  <si>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</si>
  <si>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</si>
  <si>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</si>
  <si>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</si>
  <si>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</si>
  <si>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</si>
  <si>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</si>
  <si>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</si>
  <si>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</si>
  <si>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</si>
  <si>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</si>
  <si>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</si>
  <si>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</si>
  <si>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</si>
  <si>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</si>
  <si>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</si>
  <si>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</si>
  <si>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</si>
  <si>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</si>
  <si>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</si>
  <si>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</si>
  <si>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</si>
  <si>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</si>
  <si>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</si>
  <si>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</si>
  <si>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</si>
  <si>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</si>
  <si>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</si>
  <si>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</si>
  <si>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</si>
  <si>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</si>
  <si>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</si>
  <si>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</si>
  <si>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</si>
  <si>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</si>
  <si>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</si>
  <si>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</si>
  <si>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</si>
  <si>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</si>
  <si>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</si>
  <si>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</si>
  <si>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</si>
  <si>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</si>
  <si>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</si>
  <si>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</si>
  <si>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</si>
  <si>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</si>
  <si>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</si>
  <si>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</si>
  <si>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</si>
  <si>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</si>
  <si>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</si>
  <si>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</si>
  <si>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</si>
  <si>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</si>
  <si>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</si>
  <si>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</si>
  <si>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</si>
  <si>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</si>
  <si>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</si>
  <si>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</si>
  <si>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</si>
  <si>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</si>
  <si>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</si>
  <si>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</si>
  <si>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</si>
  <si>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</si>
  <si>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</si>
  <si>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</si>
  <si>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</si>
  <si>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</si>
  <si>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</si>
  <si>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</si>
  <si>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</si>
  <si>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</si>
  <si>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</si>
  <si>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</si>
  <si>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</si>
  <si>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</si>
  <si>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</si>
  <si>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</si>
  <si>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</si>
  <si>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</si>
  <si>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</si>
  <si>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</si>
  <si>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</si>
  <si>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</si>
  <si>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</si>
  <si>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</si>
  <si>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</si>
  <si>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</si>
  <si>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</si>
  <si>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</si>
  <si>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</si>
  <si>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</si>
  <si>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</si>
  <si>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</si>
  <si>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</si>
  <si>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</si>
  <si>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</si>
  <si>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</si>
  <si>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</si>
  <si>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</si>
  <si>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</si>
  <si>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</si>
  <si>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</si>
  <si>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</si>
  <si>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</si>
  <si>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</si>
  <si>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</si>
  <si>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</si>
  <si>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</si>
  <si>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</si>
  <si>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</si>
  <si>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</si>
  <si>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</si>
  <si>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</si>
  <si>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</si>
  <si>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</si>
  <si>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</si>
  <si>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</si>
  <si>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</si>
  <si>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</si>
  <si>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</si>
  <si>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</si>
  <si>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</si>
  <si>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</si>
  <si>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</si>
  <si>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</si>
  <si>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</si>
  <si>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</si>
  <si>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</si>
  <si>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</si>
  <si>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</si>
  <si>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</si>
  <si>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</si>
  <si>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</si>
  <si>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</si>
  <si>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</si>
  <si>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</si>
  <si>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</si>
  <si>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</si>
  <si>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</si>
  <si>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</si>
  <si>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</si>
  <si>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</si>
  <si>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</si>
  <si>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</si>
  <si>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</si>
  <si>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</si>
  <si>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</si>
  <si>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</si>
  <si>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</si>
  <si>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</si>
  <si>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</si>
  <si>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</si>
  <si>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</si>
  <si>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</si>
  <si>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</si>
  <si>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</si>
  <si>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</si>
  <si>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</si>
  <si>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</si>
  <si>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</si>
  <si>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</si>
  <si>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</si>
  <si>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</si>
  <si>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</si>
  <si>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</si>
  <si>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</si>
  <si>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</si>
  <si>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</si>
  <si>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</si>
  <si>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</si>
  <si>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</si>
  <si>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</si>
  <si>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</si>
  <si>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</si>
  <si>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</si>
  <si>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</si>
  <si>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</si>
  <si>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</si>
  <si>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</si>
  <si>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</si>
  <si>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</si>
  <si>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</si>
  <si>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</si>
  <si>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</si>
  <si>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</si>
  <si>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</si>
  <si>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</si>
  <si>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</si>
  <si>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</si>
  <si>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</si>
  <si>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</si>
  <si>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</si>
  <si>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</si>
  <si>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</si>
  <si>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</si>
  <si>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</si>
  <si>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</si>
  <si>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</si>
  <si>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</si>
  <si>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</si>
  <si>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</si>
  <si>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</si>
  <si>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</si>
  <si>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</si>
  <si>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</si>
  <si>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</si>
  <si>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</si>
  <si>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</si>
  <si>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</si>
  <si>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</si>
  <si>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</si>
  <si>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</si>
  <si>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</si>
  <si>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</si>
  <si>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</si>
  <si>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</si>
  <si>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</si>
  <si>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</si>
  <si>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</si>
  <si>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</si>
  <si>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</si>
  <si>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</si>
  <si>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</si>
  <si>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</si>
  <si>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</si>
  <si>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</si>
  <si>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</si>
  <si>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</si>
  <si>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</si>
  <si>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</si>
  <si>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</si>
  <si>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</si>
  <si>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</si>
  <si>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</si>
  <si>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</si>
  <si>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</si>
  <si>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</si>
  <si>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</si>
  <si>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</si>
  <si>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</si>
  <si>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</si>
  <si>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</si>
  <si>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</si>
  <si>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</si>
  <si>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</si>
  <si>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</si>
  <si>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</si>
  <si>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</si>
  <si>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</si>
  <si>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</si>
  <si>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</si>
  <si>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</si>
  <si>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</si>
  <si>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</si>
  <si>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</si>
  <si>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</si>
  <si>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</si>
  <si>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</si>
  <si>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</si>
  <si>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</si>
  <si>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</si>
  <si>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</si>
  <si>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</si>
  <si>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</si>
  <si>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</si>
  <si>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</si>
  <si>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</si>
  <si>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</si>
  <si>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</si>
  <si>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</si>
  <si>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</si>
  <si>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</si>
  <si>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</si>
  <si>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</si>
  <si>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</si>
  <si>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</si>
  <si>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</si>
  <si>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</si>
  <si>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</si>
  <si>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</si>
  <si>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</si>
  <si>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</si>
  <si>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</si>
  <si>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</si>
  <si>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</si>
  <si>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</si>
  <si>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</si>
  <si>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</si>
  <si>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</si>
  <si>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</si>
  <si>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</si>
  <si>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</si>
  <si>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</si>
  <si>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</si>
  <si>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</si>
  <si>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</si>
  <si>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</si>
  <si>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</si>
  <si>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</si>
  <si>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</si>
  <si>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</si>
  <si>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</si>
  <si>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</si>
  <si>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</si>
  <si>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</si>
  <si>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</si>
  <si>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</si>
  <si>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</si>
  <si>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</si>
  <si>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</si>
  <si>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</si>
  <si>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</si>
  <si>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</si>
  <si>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</si>
  <si>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</si>
  <si>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</si>
  <si>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</si>
  <si>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</si>
  <si>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</si>
  <si>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</si>
  <si>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</si>
  <si>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</si>
  <si>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</si>
  <si>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</si>
  <si>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</si>
  <si>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</si>
  <si>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</si>
  <si>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</si>
  <si>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</si>
  <si>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</si>
  <si>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</si>
  <si>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</si>
  <si>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</si>
  <si>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</si>
  <si>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</si>
  <si>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</si>
  <si>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</si>
  <si>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</si>
  <si>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</si>
  <si>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</si>
  <si>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</si>
  <si>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</si>
  <si>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</si>
  <si>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</si>
  <si>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</si>
  <si>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</si>
  <si>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</si>
  <si>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</si>
  <si>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</si>
  <si>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</si>
  <si>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</si>
  <si>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</si>
  <si>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</si>
  <si>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</si>
  <si>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</si>
  <si>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</si>
  <si>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</si>
  <si>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</si>
  <si>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</si>
  <si>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</si>
  <si>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</si>
  <si>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</si>
  <si>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</si>
  <si>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</si>
  <si>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</si>
  <si>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</si>
  <si>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</si>
  <si>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</si>
  <si>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</si>
  <si>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</si>
  <si>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</si>
  <si>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</si>
  <si>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</si>
  <si>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</si>
  <si>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</si>
  <si>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</si>
  <si>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</si>
  <si>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</si>
  <si>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</si>
  <si>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</si>
  <si>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</si>
  <si>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</si>
  <si>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</si>
  <si>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</si>
  <si>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</si>
  <si>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</si>
  <si>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</si>
  <si>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</si>
  <si>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</si>
  <si>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</si>
  <si>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</si>
  <si>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</si>
  <si>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</si>
  <si>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</si>
  <si>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</si>
  <si>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</si>
  <si>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</si>
  <si>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</si>
  <si>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</si>
  <si>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</si>
  <si>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</si>
  <si>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</si>
  <si>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</si>
  <si>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</si>
  <si>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</si>
  <si>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</si>
  <si>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</si>
  <si>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</si>
  <si>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</si>
  <si>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</si>
  <si>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</si>
  <si>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</si>
  <si>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</si>
  <si>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</si>
  <si>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</si>
  <si>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</si>
  <si>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</si>
  <si>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</si>
  <si>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</si>
  <si>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</si>
  <si>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</si>
  <si>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</si>
  <si>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</si>
  <si>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</si>
  <si>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</si>
  <si>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</si>
  <si>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</si>
  <si>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</si>
  <si>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</si>
  <si>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</si>
  <si>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</si>
  <si>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</si>
  <si>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</si>
  <si>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</si>
  <si>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</si>
  <si>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</si>
  <si>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</si>
  <si>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</si>
  <si>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</si>
  <si>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</si>
  <si>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</si>
  <si>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</si>
  <si>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</si>
  <si>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</si>
  <si>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</si>
  <si>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</si>
  <si>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</si>
  <si>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</si>
  <si>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</si>
  <si>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</si>
  <si>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</si>
  <si>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</si>
  <si>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</si>
  <si>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</si>
  <si>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</si>
  <si>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</si>
  <si>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</si>
  <si>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</si>
  <si>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</si>
  <si>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</si>
  <si>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</si>
  <si>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</si>
  <si>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</si>
  <si>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</si>
  <si>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</si>
  <si>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</si>
  <si>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</si>
  <si>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</si>
  <si>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</si>
  <si>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</si>
  <si>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</si>
  <si>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</si>
  <si>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</si>
  <si>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</si>
  <si>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</si>
  <si>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</si>
  <si>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</si>
  <si>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</si>
  <si>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</si>
  <si>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</si>
  <si>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</si>
  <si>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</si>
  <si>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</si>
  <si>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</si>
  <si>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</si>
  <si>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</si>
  <si>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</si>
  <si>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</si>
  <si>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</si>
  <si>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</si>
  <si>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</si>
  <si>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</si>
  <si>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</si>
  <si>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</si>
  <si>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</si>
  <si>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</si>
  <si>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</si>
  <si>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</si>
  <si>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</si>
  <si>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</si>
  <si>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</si>
  <si>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</si>
  <si>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</si>
  <si>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</si>
  <si>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</si>
  <si>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</si>
  <si>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</si>
  <si>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</si>
  <si>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</si>
  <si>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</si>
  <si>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</si>
  <si>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</si>
  <si>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</si>
  <si>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</si>
  <si>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</si>
  <si>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</si>
  <si>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</si>
  <si>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</si>
  <si>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</si>
  <si>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</si>
  <si>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</si>
  <si>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</si>
  <si>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</si>
  <si>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</si>
  <si>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</si>
  <si>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</si>
  <si>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</si>
  <si>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</si>
  <si>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</si>
  <si>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</si>
  <si>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</si>
  <si>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</si>
  <si>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</si>
  <si>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</si>
  <si>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</si>
  <si>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</si>
  <si>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</si>
  <si>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</si>
  <si>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</si>
  <si>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</si>
  <si>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</si>
  <si>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</si>
  <si>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</si>
  <si>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</si>
  <si>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</si>
  <si>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</si>
  <si>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</si>
  <si>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</si>
  <si>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</si>
  <si>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</si>
  <si>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</si>
  <si>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</si>
  <si>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</si>
  <si>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</si>
  <si>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</si>
  <si>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</si>
  <si>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</si>
  <si>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</si>
  <si>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</si>
  <si>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</si>
  <si>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</si>
  <si>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</si>
  <si>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</si>
  <si>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</si>
  <si>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</si>
  <si>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</si>
  <si>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</si>
  <si>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</si>
  <si>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</si>
  <si>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</si>
  <si>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</si>
  <si>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</si>
  <si>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</si>
  <si>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</si>
  <si>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</si>
  <si>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</si>
  <si>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</si>
  <si>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</si>
  <si>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</si>
  <si>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</si>
  <si>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</si>
  <si>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</si>
  <si>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</si>
  <si>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</si>
  <si>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</si>
  <si>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</si>
  <si>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</si>
  <si>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</si>
  <si>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</si>
  <si>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</si>
  <si>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</si>
  <si>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</si>
  <si>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</si>
  <si>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</si>
  <si>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</si>
  <si>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</si>
  <si>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</si>
  <si>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</si>
  <si>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</si>
  <si>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</si>
  <si>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</si>
  <si>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</si>
  <si>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</si>
  <si>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</si>
  <si>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</si>
  <si>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</si>
  <si>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</si>
  <si>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</si>
  <si>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</si>
  <si>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</si>
  <si>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</si>
  <si>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</si>
  <si>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</si>
  <si>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</si>
  <si>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</si>
  <si>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</si>
  <si>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</si>
  <si>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</si>
  <si>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</si>
  <si>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</si>
  <si>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</si>
  <si>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</si>
  <si>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</si>
  <si>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</si>
  <si>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</si>
  <si>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</si>
  <si>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</si>
  <si>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</si>
  <si>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</si>
  <si>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</si>
  <si>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</si>
  <si>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</si>
  <si>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</si>
  <si>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</si>
  <si>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</si>
  <si>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</si>
  <si>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</si>
  <si>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</si>
  <si>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</si>
  <si>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</si>
  <si>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</si>
  <si>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</si>
  <si>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</si>
  <si>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</si>
  <si>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</si>
  <si>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</si>
  <si>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</si>
  <si>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</si>
  <si>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</si>
  <si>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</si>
  <si>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</si>
  <si>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</si>
  <si>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</si>
  <si>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</si>
  <si>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</si>
  <si>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</si>
  <si>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</si>
  <si>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</si>
  <si>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</si>
  <si>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</si>
  <si>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</si>
  <si>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</si>
  <si>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</si>
  <si>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</si>
  <si>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</si>
  <si>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</si>
  <si>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</si>
  <si>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</si>
  <si>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</si>
  <si>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</si>
  <si>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</si>
  <si>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</si>
  <si>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</si>
  <si>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</si>
  <si>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</si>
  <si>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</si>
  <si>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</si>
  <si>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</si>
  <si>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</si>
  <si>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</si>
  <si>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</si>
  <si>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</si>
  <si>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</si>
  <si>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</si>
  <si>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</si>
  <si>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</si>
  <si>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</si>
  <si>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</si>
  <si>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</si>
  <si>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</si>
  <si>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</si>
  <si>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</si>
  <si>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</si>
  <si>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</si>
  <si>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</si>
  <si>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</si>
  <si>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</si>
  <si>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</si>
  <si>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</si>
  <si>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</si>
  <si>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</si>
  <si>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</si>
  <si>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</si>
  <si>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</si>
  <si>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</si>
  <si>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</si>
  <si>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</si>
  <si>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</si>
  <si>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</si>
  <si>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</si>
  <si>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</si>
  <si>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</si>
  <si>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</si>
  <si>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</si>
  <si>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</si>
  <si>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</si>
  <si>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</si>
  <si>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</si>
  <si>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</si>
  <si>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</si>
  <si>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</si>
  <si>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</si>
  <si>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</si>
  <si>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</si>
  <si>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</si>
  <si>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</si>
  <si>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</si>
  <si>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</si>
  <si>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</si>
  <si>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</si>
  <si>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</si>
  <si>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</si>
  <si>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</si>
  <si>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</si>
  <si>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</si>
  <si>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</si>
  <si>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</si>
  <si>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</si>
  <si>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</si>
  <si>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</si>
  <si>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</si>
  <si>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</si>
  <si>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</si>
  <si>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</si>
  <si>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</si>
  <si>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</si>
  <si>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</si>
  <si>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</si>
  <si>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</si>
  <si>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</si>
  <si>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</si>
  <si>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</si>
  <si>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</si>
  <si>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</si>
  <si>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</si>
  <si>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</si>
  <si>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</si>
  <si>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</si>
  <si>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</si>
  <si>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</si>
  <si>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</si>
  <si>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</si>
  <si>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</si>
  <si>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</si>
  <si>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</si>
  <si>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</si>
  <si>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</si>
  <si>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</si>
  <si>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</si>
  <si>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</si>
  <si>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</si>
  <si>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</si>
  <si>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</si>
  <si>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</si>
  <si>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</si>
  <si>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</si>
  <si>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</si>
  <si>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</si>
  <si>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</si>
  <si>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</si>
  <si>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</si>
  <si>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</si>
  <si>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</si>
  <si>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</si>
  <si>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</si>
  <si>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</si>
  <si>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</si>
  <si>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</si>
  <si>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</si>
  <si>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</si>
  <si>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</si>
  <si>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</si>
  <si>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</si>
  <si>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</si>
  <si>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</si>
  <si>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</si>
  <si>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</si>
  <si>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</si>
  <si>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</si>
  <si>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</si>
  <si>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</si>
  <si>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</si>
  <si>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</si>
  <si>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</si>
  <si>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</si>
  <si>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</si>
  <si>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</si>
  <si>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</si>
  <si>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</si>
  <si>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</si>
  <si>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</si>
  <si>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</si>
  <si>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</si>
  <si>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</si>
  <si>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</si>
  <si>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</si>
  <si>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</si>
  <si>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</si>
  <si>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</si>
  <si>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</si>
  <si>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</si>
  <si>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</si>
  <si>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</si>
  <si>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</si>
  <si>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</si>
  <si>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</si>
  <si>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</si>
  <si>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</si>
  <si>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</si>
  <si>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</si>
  <si>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</si>
  <si>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</si>
  <si>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</si>
  <si>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</si>
  <si>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</si>
  <si>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</si>
  <si>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</si>
  <si>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</si>
  <si>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</si>
  <si>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</si>
  <si>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</si>
  <si>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</si>
  <si>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</si>
  <si>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</si>
  <si>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</si>
  <si>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</si>
  <si>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</si>
  <si>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</si>
  <si>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</si>
  <si>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</si>
  <si>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</si>
  <si>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</si>
  <si>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</si>
  <si>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</si>
  <si>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</si>
  <si>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</si>
  <si>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</si>
  <si>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</si>
  <si>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</si>
  <si>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</si>
  <si>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</si>
  <si>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</si>
  <si>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</si>
  <si>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</si>
  <si>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</si>
  <si>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</si>
  <si>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</si>
  <si>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</si>
  <si>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</si>
  <si>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</si>
  <si>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</si>
  <si>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</si>
  <si>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</si>
  <si>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</si>
  <si>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</si>
  <si>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</si>
  <si>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</si>
  <si>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</si>
  <si>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</si>
  <si>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</si>
  <si>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</si>
  <si>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</si>
  <si>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</si>
  <si>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</si>
  <si>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</si>
  <si>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</si>
  <si>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</si>
  <si>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</si>
  <si>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</si>
  <si>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</si>
  <si>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</si>
  <si>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</si>
  <si>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</si>
  <si>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</si>
  <si>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</si>
  <si>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</si>
  <si>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</si>
  <si>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</si>
  <si>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</si>
  <si>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</si>
  <si>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</si>
  <si>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</si>
  <si>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</si>
  <si>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</si>
  <si>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</si>
  <si>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</si>
  <si>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</si>
  <si>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</si>
  <si>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</si>
  <si>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</si>
  <si>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</si>
  <si>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</si>
  <si>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</si>
  <si>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</si>
  <si>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</si>
  <si>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</si>
  <si>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</si>
  <si>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</si>
  <si>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</si>
  <si>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</si>
  <si>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</si>
  <si>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</si>
  <si>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</si>
  <si>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</si>
  <si>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</si>
  <si>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</si>
  <si>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</si>
  <si>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</si>
  <si>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</si>
  <si>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</si>
  <si>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</si>
  <si>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</si>
  <si>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</si>
  <si>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</si>
  <si>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</si>
  <si>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</si>
  <si>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</si>
  <si>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</si>
  <si>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</si>
  <si>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</si>
  <si>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</si>
  <si>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</si>
  <si>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</si>
  <si>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</si>
  <si>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</si>
  <si>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</si>
  <si>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</si>
  <si>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</si>
  <si>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</si>
  <si>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</si>
  <si>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</si>
  <si>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</si>
  <si>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</si>
  <si>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</si>
  <si>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</si>
  <si>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</si>
  <si>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</si>
  <si>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</si>
  <si>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</si>
  <si>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</si>
  <si>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</si>
  <si>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</si>
  <si>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</si>
  <si>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</si>
  <si>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</si>
  <si>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</si>
  <si>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</si>
  <si>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</si>
  <si>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</si>
  <si>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</si>
  <si>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</si>
  <si>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</si>
  <si>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</si>
  <si>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</si>
  <si>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</si>
  <si>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</si>
  <si>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</si>
  <si>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</si>
  <si>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</si>
  <si>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</si>
  <si>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</si>
  <si>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</si>
  <si>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</si>
  <si>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</si>
  <si>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</si>
  <si>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</si>
  <si>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</si>
  <si>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</si>
  <si>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</si>
  <si>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</si>
  <si>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</si>
  <si>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</si>
  <si>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</si>
  <si>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</si>
  <si>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</si>
  <si>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</si>
  <si>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</si>
  <si>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</si>
  <si>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</si>
  <si>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</si>
  <si>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</si>
  <si>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</si>
  <si>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</si>
  <si>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</si>
  <si>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</si>
  <si>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</si>
  <si>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</si>
  <si>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</si>
  <si>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</si>
  <si>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</si>
  <si>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</si>
  <si>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</si>
  <si>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</si>
  <si>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</si>
  <si>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</si>
  <si>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</si>
  <si>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</si>
  <si>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</si>
  <si>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</si>
  <si>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</si>
  <si>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</si>
  <si>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</si>
  <si>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</si>
  <si>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</si>
  <si>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</si>
  <si>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</si>
  <si>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</si>
  <si>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</si>
  <si>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</si>
  <si>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</si>
  <si>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</si>
  <si>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</si>
  <si>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</si>
  <si>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</si>
  <si>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</si>
  <si>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</si>
  <si>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</si>
  <si>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</si>
  <si>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</si>
  <si>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</si>
  <si>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</si>
  <si>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</si>
  <si>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</si>
  <si>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</si>
  <si>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</si>
  <si>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</si>
  <si>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</si>
  <si>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</si>
  <si>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</si>
  <si>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</si>
  <si>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</si>
  <si>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</si>
  <si>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</si>
  <si>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</si>
  <si>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</si>
  <si>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</si>
  <si>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</si>
  <si>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</si>
  <si>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</si>
  <si>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</si>
  <si>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</si>
  <si>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</si>
  <si>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</si>
  <si>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</si>
  <si>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</si>
  <si>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</si>
  <si>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</si>
  <si>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</si>
  <si>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</si>
  <si>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</si>
  <si>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</si>
  <si>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</si>
  <si>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</si>
  <si>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</si>
  <si>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</si>
  <si>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</si>
  <si>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</si>
  <si>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</si>
  <si>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</si>
  <si>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</si>
  <si>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</si>
  <si>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</si>
  <si>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</si>
  <si>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</si>
  <si>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</si>
  <si>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</si>
  <si>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</si>
  <si>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</si>
  <si>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</si>
  <si>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</si>
  <si>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</si>
  <si>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</si>
  <si>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</si>
  <si>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</si>
  <si>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</si>
  <si>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</si>
  <si>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</si>
  <si>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</si>
  <si>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</si>
  <si>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</si>
  <si>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</si>
  <si>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</si>
  <si>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</si>
  <si>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</si>
  <si>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</si>
  <si>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</si>
  <si>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</si>
  <si>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</si>
  <si>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</si>
  <si>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</si>
  <si>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</si>
  <si>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</si>
  <si>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</si>
  <si>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</si>
  <si>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</si>
  <si>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</si>
  <si>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</si>
  <si>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</si>
  <si>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</si>
  <si>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</si>
  <si>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</si>
  <si>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</si>
  <si>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</si>
  <si>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</si>
  <si>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</si>
  <si>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</si>
  <si>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</si>
  <si>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</si>
  <si>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</si>
  <si>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</si>
  <si>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</si>
  <si>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</si>
  <si>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</si>
  <si>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</si>
  <si>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</si>
  <si>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</si>
  <si>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</si>
  <si>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</si>
  <si>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</si>
  <si>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</si>
  <si>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</si>
  <si>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</si>
  <si>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</si>
  <si>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</si>
  <si>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</si>
  <si>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</si>
  <si>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</si>
  <si>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</si>
  <si>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</si>
  <si>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</si>
  <si>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</si>
  <si>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</si>
  <si>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</si>
  <si>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</si>
  <si>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</si>
  <si>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</si>
  <si>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</si>
  <si>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</si>
  <si>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</si>
  <si>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</si>
  <si>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</si>
  <si>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</si>
  <si>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</si>
  <si>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</si>
  <si>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</si>
  <si>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</si>
  <si>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</si>
  <si>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</si>
  <si>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</si>
  <si>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</si>
  <si>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</si>
  <si>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</si>
  <si>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</si>
  <si>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</si>
  <si>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</si>
  <si>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</si>
  <si>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</si>
  <si>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</si>
  <si>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</si>
  <si>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</si>
  <si>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</si>
  <si>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</si>
  <si>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</si>
  <si>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</si>
  <si>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</si>
  <si>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</si>
  <si>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</si>
  <si>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</si>
  <si>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</si>
  <si>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</si>
  <si>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</si>
  <si>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</si>
  <si>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</si>
  <si>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</si>
  <si>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</si>
  <si>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</si>
  <si>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</si>
  <si>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</si>
  <si>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</si>
  <si>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</si>
  <si>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</si>
  <si>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</si>
  <si>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</si>
  <si>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</si>
  <si>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</si>
  <si>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</si>
  <si>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</si>
  <si>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</si>
  <si>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</si>
  <si>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</si>
  <si>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</si>
  <si>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</si>
  <si>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</si>
  <si>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</si>
  <si>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</si>
  <si>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</si>
  <si>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</si>
  <si>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</si>
  <si>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</si>
  <si>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</si>
  <si>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</si>
  <si>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</si>
  <si>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</si>
  <si>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</si>
  <si>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</si>
  <si>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</si>
  <si>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</si>
  <si>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</si>
  <si>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</si>
  <si>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</si>
  <si>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</si>
  <si>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</si>
  <si>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</si>
  <si>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</si>
  <si>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</si>
  <si>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</si>
  <si>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</si>
  <si>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</si>
  <si>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</si>
  <si>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</si>
  <si>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</si>
  <si>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</si>
  <si>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</si>
  <si>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</si>
  <si>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</si>
  <si>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</si>
  <si>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</si>
  <si>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</si>
  <si>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</si>
  <si>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</si>
  <si>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</si>
  <si>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</si>
  <si>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</si>
  <si>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</si>
  <si>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</si>
  <si>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</si>
  <si>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</si>
  <si>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</si>
  <si>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</si>
  <si>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</si>
  <si>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</si>
  <si>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</si>
  <si>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</si>
  <si>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</si>
  <si>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</si>
  <si>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</si>
  <si>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</si>
  <si>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</si>
  <si>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</si>
  <si>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</si>
  <si>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</si>
  <si>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</si>
  <si>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</si>
  <si>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</si>
  <si>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</si>
  <si>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</si>
  <si>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</si>
  <si>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</si>
  <si>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</si>
  <si>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</si>
  <si>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</si>
  <si>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</si>
  <si>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</si>
  <si>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</si>
  <si>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</si>
  <si>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</si>
  <si>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</si>
  <si>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</si>
  <si>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</si>
  <si>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</si>
  <si>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</si>
  <si>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</si>
  <si>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</si>
  <si>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</si>
  <si>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</si>
  <si>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</si>
  <si>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</si>
  <si>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</si>
  <si>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</si>
  <si>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</si>
  <si>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</si>
  <si>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</si>
  <si>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</si>
  <si>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</si>
  <si>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</si>
  <si>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</si>
  <si>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</si>
  <si>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</si>
  <si>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</si>
  <si>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</si>
  <si>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</si>
  <si>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</si>
  <si>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</si>
  <si>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</si>
  <si>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</si>
  <si>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</si>
  <si>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</si>
  <si>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</si>
  <si>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</si>
  <si>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</si>
  <si>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</si>
  <si>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</si>
  <si>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</si>
  <si>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</si>
  <si>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</si>
  <si>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</si>
  <si>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</si>
  <si>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</si>
  <si>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</si>
  <si>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</si>
  <si>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</si>
  <si>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</si>
  <si>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</si>
  <si>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</si>
  <si>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</si>
  <si>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</si>
  <si>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</si>
  <si>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</si>
  <si>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</si>
  <si>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</si>
  <si>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</si>
  <si>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</si>
  <si>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</si>
  <si>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</si>
  <si>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</si>
  <si>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</si>
  <si>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</si>
  <si>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</si>
  <si>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</si>
  <si>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</si>
  <si>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</si>
  <si>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</si>
  <si>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</si>
  <si>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</si>
  <si>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</si>
  <si>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</si>
  <si>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</si>
  <si>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</si>
  <si>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</si>
  <si>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</si>
  <si>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</si>
  <si>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</si>
  <si>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</si>
  <si>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</si>
  <si>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</si>
  <si>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</si>
  <si>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</si>
  <si>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</si>
  <si>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</si>
  <si>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</si>
  <si>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</si>
  <si>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</si>
  <si>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</si>
  <si>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</si>
  <si>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</si>
  <si>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</si>
  <si>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</si>
  <si>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</si>
  <si>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</si>
  <si>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</si>
  <si>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</si>
  <si>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</si>
  <si>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</si>
  <si>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</si>
  <si>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</si>
  <si>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</si>
  <si>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</si>
  <si>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</si>
  <si>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</si>
  <si>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</si>
  <si>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</si>
  <si>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</si>
  <si>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</si>
  <si>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</si>
  <si>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</si>
  <si>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</si>
  <si>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</si>
  <si>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</si>
  <si>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</si>
  <si>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</si>
  <si>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</si>
  <si>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</si>
  <si>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</si>
  <si>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</si>
  <si>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</si>
  <si>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</si>
  <si>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</si>
  <si>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</si>
  <si>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</si>
  <si>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</si>
  <si>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</si>
  <si>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</si>
  <si>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</si>
  <si>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</si>
  <si>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</si>
  <si>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</si>
  <si>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</si>
  <si>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</si>
  <si>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</si>
  <si>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</si>
  <si>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</si>
  <si>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</si>
  <si>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</si>
  <si>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</si>
  <si>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</si>
  <si>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</si>
  <si>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</si>
  <si>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</si>
  <si>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</si>
  <si>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</si>
  <si>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</si>
  <si>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</si>
  <si>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</si>
  <si>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</si>
  <si>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</si>
  <si>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</si>
  <si>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</si>
  <si>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</si>
  <si>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</si>
  <si>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</si>
  <si>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</si>
  <si>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</si>
  <si>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</si>
  <si>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</si>
  <si>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</si>
  <si>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</si>
  <si>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</si>
  <si>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</si>
  <si>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</si>
  <si>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</si>
  <si>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</si>
  <si>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</si>
  <si>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</si>
  <si>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</si>
  <si>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</si>
  <si>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</si>
  <si>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</si>
  <si>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</si>
  <si>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</si>
  <si>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</si>
  <si>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</si>
  <si>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</si>
  <si>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</si>
  <si>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</si>
  <si>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</si>
  <si>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</si>
  <si>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</si>
  <si>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</si>
  <si>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</si>
  <si>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</si>
  <si>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</si>
  <si>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</si>
  <si>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</si>
  <si>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</si>
  <si>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</si>
  <si>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</si>
  <si>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</si>
  <si>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</si>
  <si>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</si>
  <si>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</si>
  <si>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</si>
  <si>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</si>
  <si>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</si>
  <si>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</si>
  <si>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</si>
  <si>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</si>
  <si>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</si>
  <si>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</si>
  <si>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</si>
  <si>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</si>
  <si>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</si>
  <si>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</si>
  <si>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</si>
  <si>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</si>
  <si>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</si>
  <si>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</si>
  <si>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</si>
  <si>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</si>
  <si>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</si>
  <si>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</si>
  <si>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</si>
  <si>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</si>
  <si>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</si>
  <si>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</si>
  <si>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</si>
  <si>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</si>
  <si>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</si>
  <si>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</si>
  <si>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</si>
  <si>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</si>
  <si>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</si>
  <si>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</si>
  <si>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</si>
  <si>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</si>
  <si>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</si>
  <si>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</si>
  <si>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</si>
  <si>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</si>
  <si>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</si>
  <si>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</si>
  <si>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</si>
  <si>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</si>
  <si>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</si>
  <si>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</si>
  <si>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</si>
  <si>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</si>
  <si>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</si>
  <si>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</si>
  <si>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</si>
  <si>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</si>
  <si>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</si>
  <si>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</si>
  <si>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</si>
  <si>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</si>
  <si>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</si>
  <si>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</si>
  <si>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</si>
  <si>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</si>
  <si>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</si>
  <si>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</si>
  <si>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</si>
  <si>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</si>
  <si>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</si>
  <si>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</si>
  <si>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</si>
  <si>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</si>
  <si>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</si>
  <si>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</si>
  <si>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</si>
  <si>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</si>
  <si>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</si>
  <si>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</si>
  <si>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</si>
  <si>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</si>
  <si>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</si>
  <si>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</si>
  <si>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</si>
  <si>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</si>
  <si>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</si>
  <si>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</si>
  <si>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</si>
  <si>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</si>
  <si>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</si>
  <si>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</si>
  <si>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</si>
  <si>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</si>
  <si>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</si>
  <si>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</si>
  <si>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</si>
  <si>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</si>
  <si>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</si>
  <si>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</si>
  <si>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</si>
  <si>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</si>
  <si>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</si>
  <si>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</si>
  <si>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</si>
  <si>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</si>
  <si>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</si>
  <si>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</si>
  <si>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</si>
  <si>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</si>
  <si>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</si>
  <si>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</si>
  <si>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</si>
  <si>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</si>
  <si>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</si>
  <si>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</si>
  <si>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</si>
  <si>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</si>
  <si>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</si>
  <si>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</si>
  <si>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</si>
  <si>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</si>
  <si>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</si>
  <si>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</si>
  <si>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</si>
  <si>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</si>
  <si>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</si>
  <si>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</si>
  <si>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</si>
  <si>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</si>
  <si>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</si>
  <si>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</si>
  <si>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</si>
  <si>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</si>
  <si>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</si>
  <si>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</si>
  <si>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</si>
  <si>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</si>
  <si>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</si>
  <si>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</si>
  <si>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</si>
  <si>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</si>
  <si>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</si>
  <si>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</si>
  <si>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</si>
  <si>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</si>
  <si>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</si>
  <si>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</si>
  <si>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</si>
  <si>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</si>
  <si>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</si>
  <si>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</si>
  <si>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</si>
  <si>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</si>
  <si>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</si>
  <si>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</si>
  <si>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</si>
  <si>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</si>
  <si>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</si>
  <si>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</si>
  <si>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</si>
  <si>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</si>
  <si>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</si>
  <si>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</si>
  <si>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</si>
  <si>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</si>
  <si>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</si>
  <si>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</si>
  <si>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</si>
  <si>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</si>
  <si>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</si>
  <si>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</si>
  <si>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</si>
  <si>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</si>
  <si>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</si>
  <si>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</si>
  <si>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</si>
  <si>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</si>
  <si>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</si>
  <si>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</si>
  <si>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</si>
  <si>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</si>
  <si>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</si>
  <si>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</si>
  <si>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</si>
  <si>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</si>
  <si>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</si>
  <si>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</si>
  <si>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</si>
  <si>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</si>
  <si>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</si>
  <si>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</si>
  <si>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</si>
  <si>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</si>
  <si>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</si>
  <si>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</si>
  <si>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</si>
  <si>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</si>
  <si>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</si>
  <si>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</si>
  <si>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</si>
  <si>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</si>
  <si>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</si>
  <si>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</si>
  <si>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</si>
  <si>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</si>
  <si>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</si>
  <si>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</si>
  <si>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</si>
  <si>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</si>
  <si>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</si>
  <si>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</si>
  <si>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</si>
  <si>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</si>
  <si>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</si>
  <si>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</si>
  <si>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</si>
  <si>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</si>
  <si>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</si>
  <si>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</si>
  <si>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</si>
  <si>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</si>
  <si>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</si>
  <si>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</si>
  <si>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</si>
  <si>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</si>
  <si>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</si>
  <si>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</si>
  <si>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</si>
  <si>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</si>
  <si>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</si>
  <si>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</si>
  <si>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</si>
  <si>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</si>
  <si>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</si>
  <si>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</si>
  <si>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</si>
  <si>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</si>
  <si>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</si>
  <si>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</si>
  <si>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</si>
  <si>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</si>
  <si>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</si>
  <si>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</si>
  <si>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</si>
  <si>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</si>
  <si>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</si>
  <si>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</si>
  <si>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</si>
  <si>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</si>
  <si>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</si>
  <si>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</si>
  <si>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</si>
  <si>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</si>
  <si>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</si>
  <si>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</si>
  <si>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</si>
  <si>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</si>
  <si>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</si>
  <si>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</si>
  <si>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</si>
  <si>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</si>
  <si>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</si>
  <si>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</si>
  <si>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</si>
  <si>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</si>
  <si>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</si>
  <si>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</si>
  <si>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</si>
  <si>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</si>
  <si>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</si>
  <si>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</si>
  <si>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</si>
  <si>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</si>
  <si>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</si>
  <si>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</si>
  <si>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</si>
  <si>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</si>
  <si>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</si>
  <si>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</si>
  <si>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</si>
  <si>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</si>
  <si>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</si>
  <si>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</si>
  <si>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</si>
  <si>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</si>
  <si>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</si>
  <si>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</si>
  <si>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</si>
  <si>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</si>
  <si>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</si>
  <si>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</si>
  <si>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</si>
  <si>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</si>
  <si>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</si>
  <si>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</si>
  <si>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</si>
  <si>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</si>
  <si>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</si>
  <si>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</si>
  <si>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</si>
  <si>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</si>
  <si>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</si>
  <si>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</si>
  <si>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</si>
  <si>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</si>
  <si>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</si>
  <si>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</si>
  <si>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</si>
  <si>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</si>
  <si>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</si>
  <si>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</si>
  <si>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</si>
  <si>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</si>
  <si>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</si>
  <si>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</si>
  <si>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</si>
  <si>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</si>
  <si>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</si>
  <si>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</si>
  <si>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</si>
  <si>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</si>
  <si>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</si>
  <si>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</si>
  <si>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</si>
  <si>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</si>
  <si>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</si>
  <si>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</si>
  <si>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</si>
  <si>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</si>
  <si>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</si>
  <si>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</si>
  <si>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</si>
  <si>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</si>
  <si>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</si>
  <si>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</si>
  <si>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</si>
  <si>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</si>
  <si>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</si>
  <si>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</si>
  <si>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</si>
  <si>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</si>
  <si>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</si>
  <si>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</si>
  <si>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</si>
  <si>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</si>
  <si>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</si>
  <si>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</si>
  <si>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</si>
  <si>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</si>
  <si>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</si>
  <si>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</si>
  <si>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</si>
  <si>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</si>
  <si>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</si>
  <si>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</si>
  <si>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</si>
  <si>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</si>
  <si>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</si>
  <si>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</si>
  <si>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</si>
  <si>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</si>
  <si>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</si>
  <si>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</si>
  <si>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</si>
  <si>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</si>
  <si>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</si>
  <si>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</si>
  <si>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</si>
  <si>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</si>
  <si>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</si>
  <si>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</si>
  <si>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</si>
  <si>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</si>
  <si>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</si>
  <si>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</si>
  <si>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</si>
  <si>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</si>
  <si>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</si>
  <si>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</si>
  <si>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</si>
  <si>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</si>
  <si>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</si>
  <si>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</si>
  <si>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</si>
  <si>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</si>
  <si>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</si>
  <si>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</si>
  <si>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</si>
  <si>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</si>
  <si>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</si>
  <si>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</si>
  <si>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</si>
  <si>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</si>
  <si>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</si>
  <si>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</si>
  <si>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</si>
  <si>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</si>
  <si>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</si>
  <si>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</si>
  <si>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</si>
  <si>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</si>
  <si>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</si>
  <si>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</si>
  <si>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</si>
  <si>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</si>
  <si>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</si>
  <si>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</si>
  <si>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</si>
  <si>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</si>
  <si>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</si>
  <si>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</si>
  <si>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</si>
  <si>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</si>
  <si>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</si>
  <si>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</si>
  <si>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</si>
  <si>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</si>
  <si>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</si>
  <si>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</si>
  <si>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</si>
  <si>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</si>
  <si>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</si>
  <si>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</si>
  <si>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</si>
  <si>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</si>
  <si>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</si>
  <si>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</si>
  <si>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</si>
  <si>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</si>
  <si>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</si>
  <si>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</si>
  <si>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</si>
  <si>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</si>
  <si>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</si>
  <si>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</si>
  <si>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</si>
  <si>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</si>
  <si>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</si>
  <si>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</si>
  <si>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</si>
  <si>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</si>
  <si>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</si>
  <si>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</si>
  <si>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</si>
  <si>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</si>
  <si>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</si>
  <si>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</si>
  <si>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</si>
  <si>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</si>
  <si>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</si>
  <si>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</si>
  <si>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</si>
  <si>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</si>
  <si>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</si>
  <si>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</si>
  <si>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</si>
  <si>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</si>
  <si>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</si>
  <si>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</si>
  <si>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</si>
  <si>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</si>
  <si>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</si>
  <si>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</si>
  <si>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</si>
  <si>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</si>
  <si>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</si>
  <si>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</si>
  <si>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</si>
  <si>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</si>
  <si>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</si>
  <si>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</si>
  <si>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</si>
  <si>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</si>
  <si>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</si>
  <si>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</si>
  <si>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</si>
  <si>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</si>
  <si>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</si>
  <si>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</si>
  <si>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</si>
  <si>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</si>
  <si>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</si>
  <si>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</si>
  <si>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</si>
  <si>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</si>
  <si>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</si>
  <si>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</si>
  <si>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</si>
  <si>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</si>
  <si>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</si>
  <si>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</si>
  <si>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</si>
  <si>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</si>
  <si>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</si>
  <si>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</si>
  <si>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</si>
  <si>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</si>
  <si>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</si>
  <si>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</si>
  <si>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</si>
  <si>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</si>
  <si>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</si>
  <si>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</si>
  <si>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</si>
  <si>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</si>
  <si>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</si>
  <si>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</si>
  <si>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</si>
  <si>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</si>
  <si>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</si>
  <si>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</si>
  <si>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</si>
  <si>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</si>
  <si>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</si>
  <si>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</si>
  <si>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</si>
  <si>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</si>
  <si>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</si>
  <si>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</si>
  <si>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</si>
  <si>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</si>
  <si>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</si>
  <si>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</si>
  <si>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</si>
  <si>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</si>
  <si>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</si>
  <si>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</si>
  <si>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</si>
  <si>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</si>
  <si>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</si>
  <si>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</si>
  <si>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</si>
  <si>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</si>
  <si>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</si>
  <si>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</si>
  <si>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</si>
  <si>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</si>
  <si>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</si>
  <si>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</si>
  <si>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</si>
  <si>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</si>
  <si>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</si>
  <si>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</si>
  <si>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</si>
  <si>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</si>
  <si>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</si>
  <si>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</si>
  <si>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</si>
  <si>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</si>
  <si>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</si>
  <si>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</si>
  <si>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</si>
  <si>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</si>
  <si>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</si>
  <si>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</si>
  <si>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</si>
  <si>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</si>
  <si>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</si>
  <si>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</si>
  <si>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</si>
  <si>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</si>
  <si>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</si>
  <si>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</si>
  <si>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</si>
  <si>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</si>
  <si>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</si>
  <si>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</si>
  <si>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</si>
  <si>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</si>
  <si>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</si>
  <si>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</si>
  <si>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</si>
  <si>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</si>
  <si>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</si>
  <si>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</si>
  <si>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</si>
  <si>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</si>
  <si>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</si>
  <si>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</si>
  <si>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</si>
  <si>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</si>
  <si>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</si>
  <si>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</si>
  <si>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</si>
  <si>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</si>
  <si>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</si>
  <si>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</si>
  <si>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</si>
  <si>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</si>
  <si>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</si>
  <si>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</si>
  <si>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</si>
  <si>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</si>
  <si>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</si>
  <si>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</si>
  <si>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</si>
  <si>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</si>
  <si>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</si>
  <si>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</si>
  <si>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</si>
  <si>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</si>
  <si>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</si>
  <si>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</si>
  <si>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</si>
  <si>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</si>
  <si>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</si>
  <si>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</si>
  <si>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</si>
  <si>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</si>
  <si>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</si>
  <si>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</si>
  <si>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</si>
  <si>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</si>
  <si>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</si>
  <si>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</si>
  <si>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</si>
  <si>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</si>
  <si>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</si>
  <si>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</si>
  <si>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</si>
  <si>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</si>
  <si>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</si>
  <si>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</si>
  <si>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</si>
  <si>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</si>
  <si>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</si>
  <si>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</si>
  <si>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</si>
  <si>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</si>
  <si>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</si>
  <si>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</si>
  <si>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</si>
  <si>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</si>
  <si>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</si>
  <si>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</si>
  <si>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</si>
  <si>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</si>
  <si>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</si>
  <si>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</si>
  <si>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</si>
  <si>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</si>
  <si>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</si>
  <si>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</si>
  <si>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</si>
  <si>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</si>
  <si>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</si>
  <si>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</si>
  <si>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</si>
  <si>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</si>
  <si>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</si>
  <si>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</si>
  <si>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</si>
  <si>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</si>
  <si>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</si>
  <si>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</si>
  <si>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</si>
  <si>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</si>
  <si>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</si>
  <si>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</si>
  <si>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</si>
  <si>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</si>
  <si>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</si>
  <si>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</si>
  <si>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</si>
  <si>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</si>
  <si>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</si>
  <si>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</si>
  <si>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</si>
  <si>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</si>
  <si>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</si>
  <si>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</si>
  <si>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</si>
  <si>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</si>
  <si>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</si>
  <si>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</si>
  <si>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</si>
  <si>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</si>
  <si>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</si>
  <si>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</si>
  <si>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</si>
  <si>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</si>
  <si>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</si>
  <si>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</si>
  <si>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</si>
  <si>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</si>
  <si>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</si>
  <si>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</si>
  <si>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</si>
  <si>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</si>
  <si>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</si>
  <si>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</si>
  <si>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</si>
  <si>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</si>
  <si>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</si>
  <si>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</si>
  <si>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</si>
  <si>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</si>
  <si>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</si>
  <si>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</si>
  <si>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</si>
  <si>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</si>
  <si>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</si>
  <si>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</si>
  <si>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</si>
  <si>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</si>
  <si>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</si>
  <si>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</si>
  <si>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</si>
  <si>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</si>
  <si>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</si>
  <si>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</si>
  <si>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</si>
  <si>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</si>
  <si>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</si>
  <si>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</si>
  <si>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</si>
  <si>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</si>
  <si>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</si>
  <si>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</si>
  <si>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</si>
  <si>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</si>
  <si>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</si>
  <si>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</si>
  <si>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</si>
  <si>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</si>
  <si>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</si>
  <si>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</si>
  <si>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</si>
  <si>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</si>
  <si>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</si>
  <si>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</si>
  <si>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</si>
  <si>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</si>
  <si>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</si>
  <si>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</si>
  <si>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</si>
  <si>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</si>
  <si>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</si>
  <si>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</si>
  <si>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</si>
  <si>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</si>
  <si>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</si>
  <si>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</si>
  <si>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</si>
  <si>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</si>
  <si>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</si>
  <si>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</si>
  <si>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</si>
  <si>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</si>
  <si>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</si>
  <si>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</si>
  <si>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</si>
  <si>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</si>
  <si>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</si>
  <si>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</si>
  <si>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</si>
  <si>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</si>
  <si>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</si>
  <si>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</si>
  <si>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</si>
  <si>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</si>
  <si>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</si>
  <si>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</si>
  <si>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</si>
  <si>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</si>
  <si>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</si>
  <si>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</si>
  <si>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</si>
  <si>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</si>
  <si>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</si>
  <si>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</si>
  <si>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</si>
  <si>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</si>
  <si>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</si>
  <si>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</si>
  <si>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</si>
  <si>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</si>
  <si>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</si>
  <si>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</si>
  <si>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</si>
  <si>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</si>
  <si>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</si>
  <si>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</si>
  <si>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</si>
  <si>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</si>
  <si>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</si>
  <si>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</si>
  <si>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</si>
  <si>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</si>
  <si>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</si>
  <si>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</si>
  <si>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</si>
  <si>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</si>
  <si>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</si>
  <si>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</si>
  <si>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</si>
  <si>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</si>
  <si>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</si>
  <si>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</si>
  <si>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</si>
  <si>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</si>
  <si>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</si>
  <si>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</si>
  <si>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</si>
  <si>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</si>
  <si>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</si>
  <si>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</si>
  <si>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</si>
  <si>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</si>
  <si>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</si>
  <si>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</si>
  <si>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</si>
  <si>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</si>
  <si>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</si>
  <si>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</si>
  <si>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</si>
  <si>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</si>
  <si>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</si>
  <si>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</si>
  <si>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</si>
  <si>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</si>
  <si>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</si>
  <si>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</si>
  <si>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</si>
  <si>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</si>
  <si>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</si>
  <si>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</si>
  <si>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</si>
  <si>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</si>
  <si>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</si>
  <si>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</si>
  <si>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</si>
  <si>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</si>
  <si>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</si>
  <si>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</si>
  <si>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</si>
  <si>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</si>
  <si>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</si>
  <si>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</si>
  <si>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</si>
  <si>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</si>
  <si>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</si>
  <si>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</si>
  <si>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</si>
  <si>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</si>
  <si>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</si>
  <si>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</si>
  <si>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</si>
  <si>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</si>
  <si>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</si>
  <si>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</si>
  <si>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</si>
  <si>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</si>
  <si>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</si>
  <si>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</si>
  <si>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</si>
  <si>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</si>
  <si>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</si>
  <si>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</si>
  <si>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</si>
  <si>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</si>
  <si>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</si>
  <si>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</si>
  <si>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</si>
  <si>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</si>
  <si>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</si>
  <si>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</si>
  <si>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</si>
  <si>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</si>
  <si>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</si>
  <si>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</si>
  <si>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</si>
  <si>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</si>
  <si>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</si>
  <si>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</si>
  <si>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</si>
  <si>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</si>
  <si>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</si>
  <si>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</si>
  <si>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</si>
  <si>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</si>
  <si>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</si>
  <si>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</si>
  <si>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</si>
  <si>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</si>
  <si>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</si>
  <si>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</si>
  <si>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</si>
  <si>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</si>
  <si>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</si>
  <si>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</si>
  <si>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</si>
  <si>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</si>
  <si>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</si>
  <si>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</si>
  <si>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</si>
  <si>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</si>
  <si>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</si>
  <si>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</si>
  <si>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</si>
  <si>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</si>
  <si>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</si>
  <si>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</si>
  <si>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</si>
  <si>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</si>
  <si>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</si>
  <si>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</si>
  <si>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</si>
  <si>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</si>
  <si>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</si>
  <si>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</si>
  <si>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</si>
  <si>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</si>
  <si>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</si>
  <si>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</si>
  <si>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</si>
  <si>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</si>
  <si>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</si>
  <si>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</si>
  <si>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</si>
  <si>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</si>
  <si>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</si>
  <si>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</si>
  <si>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</si>
  <si>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</si>
  <si>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</si>
  <si>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</si>
  <si>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</si>
  <si>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</si>
  <si>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</si>
  <si>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</si>
  <si>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</si>
  <si>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</si>
  <si>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</si>
  <si>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</si>
  <si>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</si>
  <si>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</si>
  <si>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</si>
  <si>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</si>
  <si>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</si>
  <si>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</si>
  <si>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</si>
  <si>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</si>
  <si>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</si>
  <si>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</si>
  <si>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</si>
  <si>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</si>
  <si>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</si>
  <si>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</si>
  <si>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</si>
  <si>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</si>
  <si>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</si>
  <si>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</si>
  <si>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</si>
  <si>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</si>
  <si>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</si>
  <si>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</si>
  <si>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</si>
  <si>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</si>
  <si>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</si>
  <si>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</si>
  <si>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</si>
  <si>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</si>
  <si>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</si>
  <si>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</si>
  <si>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</si>
  <si>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</si>
  <si>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</si>
  <si>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</si>
  <si>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</si>
  <si>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</si>
  <si>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</si>
  <si>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</si>
  <si>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</si>
  <si>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</si>
  <si>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</si>
  <si>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</si>
  <si>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</si>
  <si>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</si>
  <si>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</si>
  <si>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</si>
  <si>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</si>
  <si>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</si>
  <si>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</si>
  <si>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</si>
  <si>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</si>
  <si>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</si>
  <si>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</si>
  <si>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</si>
  <si>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</si>
  <si>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</si>
  <si>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</si>
  <si>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</si>
  <si>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</si>
  <si>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</si>
  <si>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</si>
  <si>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</si>
  <si>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</si>
  <si>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</si>
  <si>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</si>
  <si>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</si>
  <si>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</si>
  <si>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</si>
  <si>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</si>
  <si>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</si>
  <si>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</si>
  <si>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</si>
  <si>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</si>
  <si>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</si>
  <si>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</si>
  <si>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</si>
  <si>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</si>
  <si>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</si>
  <si>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</si>
  <si>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</si>
  <si>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</si>
  <si>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</si>
  <si>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</si>
  <si>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</si>
  <si>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</si>
  <si>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</si>
  <si>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</si>
  <si>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</si>
  <si>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</si>
  <si>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</si>
  <si>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</si>
  <si>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</si>
  <si>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</si>
  <si>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</si>
  <si>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</si>
  <si>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</si>
  <si>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</si>
  <si>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</si>
  <si>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</si>
  <si>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</si>
  <si>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</si>
  <si>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</si>
  <si>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</si>
  <si>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</si>
  <si>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</si>
  <si>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</si>
  <si>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</si>
  <si>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</si>
  <si>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</si>
  <si>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</si>
  <si>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</si>
  <si>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</si>
  <si>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</si>
  <si>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</si>
  <si>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</si>
  <si>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</si>
  <si>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</si>
  <si>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</si>
  <si>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</si>
  <si>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</si>
  <si>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</si>
  <si>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</si>
  <si>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</si>
  <si>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</si>
  <si>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</si>
  <si>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</si>
  <si>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</si>
  <si>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</si>
  <si>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</si>
  <si>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</si>
  <si>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</si>
  <si>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</si>
  <si>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</si>
  <si>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</si>
  <si>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</si>
  <si>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</si>
  <si>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</si>
  <si>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</si>
  <si>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</si>
  <si>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</si>
  <si>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</si>
  <si>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</si>
  <si>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</si>
  <si>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</si>
  <si>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</si>
  <si>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</si>
  <si>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</si>
  <si>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</si>
  <si>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</si>
  <si>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</si>
  <si>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</si>
  <si>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</si>
  <si>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</si>
  <si>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</si>
  <si>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</si>
  <si>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</si>
  <si>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</si>
  <si>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</si>
  <si>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</si>
  <si>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</si>
  <si>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</si>
  <si>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</si>
  <si>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</si>
  <si>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</si>
  <si>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</si>
  <si>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</si>
  <si>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</si>
  <si>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</si>
  <si>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</si>
  <si>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</si>
  <si>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</si>
  <si>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</si>
  <si>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</si>
  <si>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</si>
  <si>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</si>
  <si>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</si>
  <si>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</si>
  <si>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</si>
  <si>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</si>
  <si>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</si>
  <si>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</si>
  <si>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</si>
  <si>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</si>
  <si>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</si>
  <si>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</si>
  <si>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</si>
  <si>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</si>
  <si>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</si>
  <si>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</si>
  <si>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</si>
  <si>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</si>
  <si>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</si>
  <si>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</si>
  <si>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</si>
  <si>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</si>
  <si>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</si>
  <si>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</si>
  <si>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</si>
  <si>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</si>
  <si>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</si>
  <si>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</si>
  <si>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</si>
  <si>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</si>
  <si>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</si>
  <si>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</si>
  <si>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</si>
  <si>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</si>
  <si>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</si>
  <si>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</si>
  <si>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</si>
  <si>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</si>
  <si>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</si>
  <si>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</si>
  <si>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</si>
  <si>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</si>
  <si>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</si>
  <si>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</si>
  <si>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</si>
  <si>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</si>
  <si>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</si>
  <si>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</si>
  <si>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</si>
  <si>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</si>
  <si>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</si>
  <si>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</si>
  <si>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</si>
  <si>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</si>
  <si>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</si>
  <si>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</si>
  <si>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</si>
  <si>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</si>
  <si>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</si>
  <si>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</si>
  <si>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</si>
  <si>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</si>
  <si>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</si>
  <si>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</si>
  <si>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</si>
  <si>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</si>
  <si>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</si>
  <si>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</si>
  <si>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</si>
  <si>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</si>
  <si>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</si>
  <si>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</si>
  <si>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</si>
  <si>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</si>
  <si>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</si>
  <si>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</si>
  <si>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</si>
  <si>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</si>
  <si>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</si>
  <si>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</si>
  <si>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</si>
  <si>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</si>
  <si>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</si>
  <si>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</si>
  <si>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</si>
  <si>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</si>
  <si>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</si>
  <si>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</si>
  <si>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</si>
  <si>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</si>
  <si>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</si>
  <si>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</si>
  <si>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</si>
  <si>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</si>
  <si>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</si>
  <si>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</si>
  <si>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</si>
  <si>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</si>
  <si>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</si>
  <si>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</si>
  <si>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</si>
  <si>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</si>
  <si>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</si>
  <si>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</si>
  <si>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</si>
  <si>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</si>
  <si>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</si>
  <si>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</si>
  <si>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</si>
  <si>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</si>
  <si>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</si>
  <si>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</si>
  <si>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</si>
  <si>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</si>
  <si>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</si>
  <si>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</si>
  <si>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</si>
  <si>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</si>
  <si>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</si>
  <si>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</si>
  <si>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</si>
  <si>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</si>
  <si>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</si>
  <si>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</si>
  <si>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</si>
  <si>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</si>
  <si>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</si>
  <si>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</si>
  <si>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</si>
  <si>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</si>
  <si>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</si>
  <si>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</si>
  <si>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</si>
  <si>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</si>
  <si>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</si>
  <si>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</si>
  <si>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</si>
  <si>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</si>
  <si>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</si>
  <si>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</si>
  <si>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</si>
  <si>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</si>
  <si>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</si>
  <si>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</si>
  <si>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</si>
  <si>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</si>
  <si>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</si>
  <si>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</si>
  <si>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</si>
  <si>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</si>
  <si>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</si>
  <si>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</si>
  <si>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</si>
  <si>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</si>
  <si>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</si>
  <si>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</si>
  <si>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</si>
  <si>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</si>
  <si>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</si>
  <si>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</si>
  <si>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</si>
  <si>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</si>
  <si>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</si>
  <si>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</si>
  <si>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</si>
  <si>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</si>
  <si>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</si>
  <si>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</si>
  <si>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</si>
  <si>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</si>
  <si>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</si>
  <si>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</si>
  <si>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</si>
  <si>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</si>
  <si>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</si>
  <si>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</si>
  <si>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</si>
  <si>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</si>
  <si>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</si>
  <si>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</si>
  <si>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</si>
  <si>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</si>
  <si>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</si>
  <si>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</si>
  <si>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</si>
  <si>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</si>
  <si>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</si>
  <si>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</si>
  <si>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</si>
  <si>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</si>
  <si>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</si>
  <si>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</si>
  <si>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</si>
  <si>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</si>
  <si>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</si>
  <si>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</si>
  <si>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</si>
  <si>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</si>
  <si>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</si>
  <si>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</si>
  <si>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</si>
  <si>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</si>
  <si>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</si>
  <si>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</si>
  <si>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</si>
  <si>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</si>
  <si>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</si>
  <si>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</si>
  <si>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</si>
  <si>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</si>
  <si>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</si>
  <si>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</si>
  <si>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</si>
  <si>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</si>
  <si>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</si>
  <si>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</si>
  <si>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</si>
  <si>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</si>
  <si>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</si>
  <si>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</si>
  <si>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</si>
  <si>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</si>
  <si>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</si>
  <si>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</si>
  <si>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</si>
  <si>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</si>
  <si>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</si>
  <si>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</si>
  <si>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</si>
  <si>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</si>
  <si>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</si>
  <si>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</si>
  <si>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</si>
  <si>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</si>
  <si>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</si>
  <si>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</si>
  <si>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</si>
  <si>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</si>
  <si>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</si>
  <si>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</si>
  <si>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</si>
  <si>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</si>
  <si>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</si>
  <si>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</si>
  <si>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</si>
  <si>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</si>
  <si>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</si>
  <si>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</si>
  <si>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</si>
  <si>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</si>
  <si>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</si>
  <si>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</si>
  <si>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</si>
  <si>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</si>
  <si>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</si>
  <si>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</si>
  <si>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</si>
  <si>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</si>
  <si>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</si>
  <si>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</si>
  <si>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</si>
  <si>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</si>
  <si>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</si>
  <si>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</si>
  <si>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</si>
  <si>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</si>
  <si>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</si>
  <si>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</si>
  <si>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</si>
  <si>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</si>
  <si>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</si>
  <si>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</si>
  <si>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</si>
  <si>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</si>
  <si>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</si>
  <si>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</si>
  <si>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</si>
  <si>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</si>
  <si>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</si>
  <si>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</si>
  <si>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</si>
  <si>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</si>
  <si>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</si>
  <si>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</si>
  <si>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</si>
  <si>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</si>
  <si>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</si>
  <si>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</si>
  <si>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</si>
  <si>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</si>
  <si>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</si>
  <si>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</si>
  <si>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</si>
  <si>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</si>
  <si>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</si>
  <si>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</si>
  <si>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</si>
  <si>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</si>
  <si>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</si>
  <si>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</si>
  <si>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</si>
  <si>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</si>
  <si>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</si>
  <si>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</si>
  <si>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</si>
  <si>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</si>
  <si>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</si>
  <si>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</si>
  <si>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</si>
  <si>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</si>
  <si>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</si>
  <si>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</si>
  <si>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</si>
  <si>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</si>
  <si>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</si>
  <si>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</si>
  <si>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</si>
  <si>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</si>
  <si>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</si>
  <si>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</si>
  <si>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</si>
  <si>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</si>
  <si>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</si>
  <si>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</si>
  <si>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</si>
  <si>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</si>
  <si>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</si>
  <si>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</si>
  <si>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</si>
  <si>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</si>
  <si>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</si>
  <si>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</si>
  <si>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</si>
  <si>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</si>
  <si>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</si>
  <si>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</si>
  <si>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</si>
  <si>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</si>
  <si>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</si>
  <si>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</si>
  <si>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</si>
  <si>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</si>
  <si>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</si>
  <si>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</si>
  <si>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</si>
  <si>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</si>
  <si>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</si>
  <si>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</si>
  <si>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</si>
  <si>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</si>
  <si>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</si>
  <si>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</si>
  <si>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</si>
  <si>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</si>
  <si>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</si>
  <si>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</si>
  <si>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</si>
  <si>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</si>
  <si>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</si>
  <si>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</si>
  <si>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</si>
  <si>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</si>
  <si>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</si>
  <si>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</si>
  <si>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</si>
  <si>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</si>
  <si>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</si>
  <si>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</si>
  <si>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</si>
  <si>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</si>
  <si>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</si>
  <si>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</si>
  <si>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</si>
  <si>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</si>
  <si>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</si>
  <si>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</si>
  <si>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</si>
  <si>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</si>
  <si>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</si>
  <si>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</si>
  <si>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</si>
  <si>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</si>
  <si>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</si>
  <si>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</si>
  <si>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</si>
  <si>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</si>
  <si>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</si>
  <si>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</si>
  <si>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</si>
  <si>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</si>
  <si>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</si>
  <si>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</si>
  <si>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</si>
  <si>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</si>
  <si>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</si>
  <si>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</si>
  <si>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</si>
  <si>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</si>
  <si>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</si>
  <si>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</si>
  <si>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</si>
  <si>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</si>
  <si>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</si>
  <si>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</si>
  <si>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</si>
  <si>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</si>
  <si>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</si>
  <si>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</si>
  <si>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</si>
  <si>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</si>
  <si>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</si>
  <si>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</si>
  <si>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</si>
  <si>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</si>
  <si>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</si>
  <si>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</si>
  <si>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</si>
  <si>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</si>
  <si>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</si>
  <si>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</si>
  <si>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</si>
  <si>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</si>
  <si>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</si>
  <si>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</si>
  <si>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</si>
  <si>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</si>
  <si>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</si>
  <si>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</si>
  <si>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</si>
  <si>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</si>
  <si>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</si>
  <si>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</si>
  <si>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</si>
  <si>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</si>
  <si>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</si>
  <si>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</si>
  <si>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</si>
  <si>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</si>
  <si>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</si>
  <si>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</si>
  <si>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</si>
  <si>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</si>
  <si>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</si>
  <si>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</si>
  <si>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</si>
  <si>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</si>
  <si>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</si>
  <si>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</si>
  <si>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</si>
  <si>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</si>
  <si>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</si>
  <si>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</si>
  <si>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</si>
  <si>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</si>
  <si>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</si>
  <si>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</si>
  <si>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</si>
  <si>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</si>
  <si>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</si>
  <si>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</si>
  <si>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</si>
  <si>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</si>
  <si>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</si>
  <si>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</si>
  <si>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</si>
  <si>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</si>
  <si>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</si>
  <si>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</si>
  <si>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</si>
  <si>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</si>
  <si>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</si>
  <si>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</si>
  <si>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</si>
  <si>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</si>
  <si>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</si>
  <si>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</si>
  <si>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</si>
  <si>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</si>
  <si>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</si>
  <si>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</si>
  <si>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</si>
  <si>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</si>
  <si>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</si>
  <si>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</si>
  <si>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</si>
  <si>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</si>
  <si>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</si>
  <si>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</si>
  <si>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</si>
  <si>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</si>
  <si>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</si>
  <si>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</si>
  <si>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</si>
  <si>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</si>
  <si>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</si>
  <si>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</si>
  <si>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</si>
  <si>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</si>
  <si>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</si>
  <si>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</si>
  <si>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</si>
  <si>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</si>
  <si>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</si>
  <si>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</si>
  <si>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</si>
  <si>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</si>
  <si>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</si>
  <si>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</si>
  <si>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</si>
  <si>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</si>
  <si>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</si>
  <si>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</si>
  <si>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</si>
  <si>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</si>
  <si>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</si>
  <si>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</si>
  <si>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</si>
  <si>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</si>
  <si>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</si>
  <si>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</si>
  <si>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</si>
  <si>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</si>
  <si>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</si>
  <si>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</si>
  <si>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</si>
  <si>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</si>
  <si>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</si>
  <si>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</si>
  <si>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</si>
  <si>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</si>
  <si>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</si>
  <si>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</si>
  <si>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</si>
  <si>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</si>
  <si>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</si>
  <si>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</si>
  <si>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</si>
  <si>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</si>
  <si>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</si>
  <si>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</si>
  <si>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</si>
  <si>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</si>
  <si>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</si>
  <si>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</si>
  <si>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</si>
  <si>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</si>
  <si>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</si>
  <si>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</si>
  <si>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</si>
  <si>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</si>
  <si>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</si>
  <si>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</si>
  <si>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</si>
  <si>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</si>
  <si>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</si>
  <si>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</si>
  <si>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</si>
  <si>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</si>
  <si>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</si>
  <si>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</si>
  <si>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</si>
  <si>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</si>
  <si>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</si>
  <si>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</si>
  <si>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</si>
  <si>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</si>
  <si>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</si>
  <si>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</si>
  <si>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</si>
  <si>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</si>
  <si>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</si>
  <si>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</si>
  <si>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</si>
  <si>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</si>
  <si>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</si>
  <si>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</si>
  <si>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</si>
  <si>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</si>
  <si>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</si>
  <si>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</si>
  <si>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</si>
  <si>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</si>
  <si>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</si>
  <si>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</si>
  <si>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</si>
  <si>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</si>
  <si>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</si>
  <si>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</si>
  <si>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</si>
  <si>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</si>
  <si>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</si>
  <si>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</si>
  <si>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</si>
  <si>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</si>
  <si>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</si>
  <si>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</si>
  <si>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</si>
  <si>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</si>
  <si>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</si>
  <si>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</si>
  <si>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</si>
  <si>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</si>
  <si>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</si>
  <si>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</si>
  <si>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</si>
  <si>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</si>
  <si>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</si>
  <si>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</si>
  <si>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</si>
  <si>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</si>
  <si>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</si>
  <si>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</si>
  <si>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</si>
  <si>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</si>
  <si>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</si>
  <si>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</si>
  <si>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</si>
  <si>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</si>
  <si>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</si>
  <si>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</si>
  <si>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</si>
  <si>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</si>
  <si>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</si>
  <si>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</si>
  <si>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</si>
  <si>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</si>
  <si>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</si>
  <si>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</si>
  <si>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</si>
  <si>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</si>
  <si>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</si>
  <si>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</si>
  <si>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</si>
  <si>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</si>
  <si>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</si>
  <si>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</si>
  <si>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</si>
  <si>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</si>
  <si>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</si>
  <si>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</si>
  <si>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</si>
  <si>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</si>
  <si>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</si>
  <si>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</si>
  <si>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</si>
  <si>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</si>
  <si>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</si>
  <si>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</si>
  <si>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</si>
  <si>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</si>
  <si>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</si>
  <si>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</si>
  <si>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</si>
  <si>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</si>
  <si>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</si>
  <si>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</si>
  <si>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</si>
  <si>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</si>
  <si>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</si>
  <si>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</si>
  <si>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</si>
  <si>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</si>
  <si>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</si>
  <si>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</si>
  <si>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</si>
  <si>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</si>
  <si>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</si>
  <si>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</si>
  <si>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</si>
  <si>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</si>
  <si>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</si>
  <si>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</si>
  <si>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</si>
  <si>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</si>
  <si>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</si>
  <si>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</si>
  <si>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</si>
  <si>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</si>
  <si>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</si>
  <si>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</si>
  <si>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</si>
  <si>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</si>
  <si>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</si>
  <si>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</si>
  <si>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</si>
  <si>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</si>
  <si>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</si>
  <si>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</si>
  <si>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</si>
  <si>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</si>
  <si>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</si>
  <si>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</si>
  <si>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</si>
  <si>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</si>
  <si>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</si>
  <si>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</si>
  <si>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</si>
  <si>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</si>
  <si>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</si>
  <si>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</si>
  <si>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</si>
  <si>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</si>
  <si>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</si>
  <si>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</si>
  <si>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</si>
  <si>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</si>
  <si>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</si>
  <si>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</si>
  <si>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</si>
  <si>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</si>
  <si>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</si>
  <si>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</si>
  <si>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</si>
  <si>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</si>
  <si>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</si>
  <si>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</si>
  <si>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</si>
  <si>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</si>
  <si>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</si>
  <si>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</si>
  <si>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</si>
  <si>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</si>
  <si>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</si>
  <si>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</si>
  <si>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</si>
  <si>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</si>
  <si>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</si>
  <si>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</si>
  <si>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</si>
  <si>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</si>
  <si>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</si>
  <si>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</si>
  <si>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</si>
  <si>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</si>
  <si>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</si>
  <si>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</si>
  <si>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</si>
  <si>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</si>
  <si>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</si>
  <si>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</si>
  <si>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</si>
  <si>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</si>
  <si>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</si>
  <si>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</si>
  <si>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</si>
  <si>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</si>
  <si>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</si>
  <si>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</si>
  <si>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</si>
  <si>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</si>
  <si>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</si>
  <si>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</si>
  <si>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</si>
  <si>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</si>
  <si>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</si>
  <si>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</si>
  <si>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</si>
  <si>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</si>
  <si>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</si>
  <si>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</si>
  <si>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</si>
  <si>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</si>
  <si>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</si>
  <si>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</si>
  <si>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</si>
  <si>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</si>
  <si>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</si>
  <si>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</si>
  <si>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</si>
  <si>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</si>
  <si>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</si>
  <si>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</si>
  <si>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</si>
  <si>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</si>
  <si>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</si>
  <si>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</si>
  <si>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</si>
  <si>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</si>
  <si>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</si>
  <si>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</si>
  <si>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</si>
  <si>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</si>
  <si>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</si>
  <si>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</si>
  <si>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</si>
  <si>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</si>
  <si>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</si>
  <si>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</si>
  <si>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</si>
  <si>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</si>
  <si>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</si>
  <si>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</si>
  <si>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</si>
  <si>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</si>
  <si>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</si>
  <si>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</si>
  <si>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</si>
  <si>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</si>
  <si>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</si>
  <si>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</si>
  <si>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</si>
  <si>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</si>
  <si>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</si>
  <si>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</si>
  <si>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</si>
  <si>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</si>
  <si>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</si>
  <si>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</si>
  <si>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</si>
  <si>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</si>
  <si>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</si>
  <si>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</si>
  <si>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</si>
  <si>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</si>
  <si>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</si>
  <si>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</si>
  <si>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</si>
  <si>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</si>
  <si>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</si>
  <si>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</si>
  <si>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</si>
  <si>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</si>
  <si>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</si>
  <si>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</si>
  <si>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</si>
  <si>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</si>
  <si>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</si>
  <si>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</si>
  <si>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</si>
  <si>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</si>
  <si>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</si>
  <si>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</si>
  <si>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</si>
  <si>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</si>
  <si>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</si>
  <si>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</si>
  <si>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</si>
  <si>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</si>
  <si>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</si>
  <si>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</si>
  <si>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</si>
  <si>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</si>
  <si>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</si>
  <si>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</si>
  <si>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</si>
  <si>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</si>
  <si>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</si>
  <si>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</si>
  <si>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</si>
  <si>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</si>
  <si>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</si>
  <si>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</si>
  <si>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</si>
  <si>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</si>
  <si>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</si>
  <si>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</si>
  <si>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</si>
  <si>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</si>
  <si>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</si>
  <si>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</si>
  <si>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</si>
  <si>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</si>
  <si>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</si>
  <si>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</si>
  <si>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</si>
  <si>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</si>
  <si>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</si>
  <si>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</si>
  <si>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</si>
  <si>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</si>
  <si>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</si>
  <si>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</si>
  <si>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</si>
  <si>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</si>
  <si>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</si>
  <si>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</si>
  <si>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</si>
  <si>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</si>
  <si>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</si>
  <si>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</si>
  <si>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</si>
  <si>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</si>
  <si>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</si>
  <si>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</si>
  <si>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</si>
  <si>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</si>
  <si>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</si>
  <si>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</si>
  <si>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</si>
  <si>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</si>
  <si>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</si>
  <si>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</si>
  <si>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</si>
  <si>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</si>
  <si>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</si>
  <si>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</si>
  <si>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</si>
  <si>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</si>
  <si>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</si>
  <si>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</si>
  <si>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</si>
  <si>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</si>
  <si>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</si>
  <si>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</si>
  <si>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</si>
  <si>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</si>
  <si>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</si>
  <si>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</si>
  <si>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</si>
  <si>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</si>
  <si>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</si>
  <si>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</si>
  <si>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</si>
  <si>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</si>
  <si>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</si>
  <si>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</si>
  <si>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</si>
  <si>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</si>
  <si>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</si>
  <si>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</si>
  <si>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</si>
  <si>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</si>
  <si>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</si>
  <si>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</si>
  <si>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</si>
  <si>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</si>
  <si>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</si>
  <si>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</si>
  <si>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</si>
  <si>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</si>
  <si>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</si>
  <si>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</si>
  <si>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</si>
  <si>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</si>
  <si>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</si>
  <si>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</si>
  <si>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</si>
  <si>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</si>
  <si>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</si>
  <si>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</si>
  <si>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</si>
  <si>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</si>
  <si>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</si>
  <si>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</si>
  <si>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</si>
  <si>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</si>
  <si>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</si>
  <si>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</si>
  <si>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</si>
  <si>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</si>
  <si>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</si>
  <si>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</si>
  <si>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</si>
  <si>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</si>
  <si>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</si>
  <si>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</si>
  <si>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</si>
  <si>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</si>
  <si>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</si>
  <si>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</si>
  <si>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</si>
  <si>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</si>
  <si>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</si>
  <si>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</si>
  <si>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</si>
  <si>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</si>
  <si>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</si>
  <si>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</si>
  <si>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</si>
  <si>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</si>
  <si>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</si>
  <si>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</si>
  <si>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</si>
  <si>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</si>
  <si>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</si>
  <si>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</si>
  <si>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</si>
  <si>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</si>
  <si>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</si>
  <si>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</si>
  <si>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</si>
  <si>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</si>
  <si>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</si>
  <si>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</si>
  <si>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</si>
  <si>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</si>
  <si>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</si>
  <si>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</si>
  <si>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</si>
  <si>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</si>
  <si>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</si>
  <si>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</si>
  <si>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</si>
  <si>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</si>
  <si>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</si>
  <si>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</si>
  <si>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</si>
  <si>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</si>
  <si>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</si>
  <si>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</si>
  <si>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</si>
  <si>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</si>
  <si>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</si>
  <si>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</si>
  <si>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</si>
  <si>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</si>
  <si>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</si>
  <si>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</si>
  <si>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</si>
  <si>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</si>
  <si>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</si>
  <si>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</si>
  <si>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</si>
  <si>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</si>
  <si>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</si>
  <si>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</si>
  <si>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</si>
  <si>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</si>
  <si>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</si>
  <si>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</si>
  <si>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</si>
  <si>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</si>
  <si>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</si>
  <si>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</si>
  <si>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</si>
  <si>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</si>
  <si>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</si>
  <si>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</si>
  <si>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</si>
  <si>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</si>
  <si>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</si>
  <si>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</si>
  <si>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</si>
  <si>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</si>
  <si>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</si>
  <si>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</si>
  <si>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</si>
  <si>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</si>
  <si>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</si>
  <si>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</si>
  <si>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</si>
  <si>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</si>
  <si>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</si>
  <si>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</si>
  <si>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</si>
  <si>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</si>
  <si>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</si>
  <si>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</si>
  <si>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</si>
  <si>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</si>
  <si>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</si>
  <si>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</si>
  <si>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</si>
  <si>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</si>
  <si>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</si>
  <si>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</si>
  <si>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</si>
  <si>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</si>
  <si>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</si>
  <si>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</si>
  <si>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</si>
  <si>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</si>
  <si>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</si>
  <si>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</si>
  <si>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</si>
  <si>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</si>
  <si>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</si>
  <si>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</si>
  <si>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</si>
  <si>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</si>
  <si>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</si>
  <si>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</si>
  <si>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</si>
  <si>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</si>
  <si>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</si>
  <si>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</si>
  <si>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</si>
  <si>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</si>
  <si>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</si>
  <si>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</si>
  <si>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</si>
  <si>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</si>
  <si>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</si>
  <si>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</si>
  <si>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</si>
  <si>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</si>
  <si>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</si>
  <si>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</si>
  <si>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</si>
  <si>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</si>
  <si>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</si>
  <si>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</si>
  <si>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</si>
  <si>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</si>
  <si>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</si>
  <si>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</si>
  <si>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</si>
  <si>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</si>
  <si>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</si>
  <si>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</si>
  <si>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</si>
  <si>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</si>
  <si>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</si>
  <si>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</si>
  <si>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</si>
  <si>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</si>
  <si>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</si>
  <si>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</si>
  <si>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</si>
  <si>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</si>
  <si>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</si>
  <si>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</si>
  <si>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</si>
  <si>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</si>
  <si>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</si>
  <si>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</si>
  <si>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</si>
  <si>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</si>
  <si>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</si>
  <si>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</si>
  <si>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</si>
  <si>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</si>
  <si>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</si>
  <si>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</si>
  <si>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</si>
  <si>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</si>
  <si>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</si>
  <si>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</si>
  <si>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</si>
  <si>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</si>
  <si>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</si>
  <si>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</si>
  <si>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</si>
  <si>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</si>
  <si>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</si>
  <si>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</si>
  <si>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</si>
  <si>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</si>
  <si>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</si>
  <si>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</si>
  <si>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</si>
  <si>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</si>
  <si>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</si>
  <si>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</si>
  <si>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</si>
  <si>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</si>
  <si>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</si>
  <si>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</si>
  <si>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</si>
  <si>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</si>
  <si>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</si>
  <si>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</si>
  <si>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</si>
  <si>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</si>
  <si>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</si>
  <si>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</si>
  <si>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</si>
  <si>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</si>
  <si>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</si>
  <si>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</si>
  <si>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</si>
  <si>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</si>
  <si>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</si>
  <si>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</si>
  <si>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</si>
  <si>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</si>
  <si>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</si>
  <si>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</si>
  <si>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</si>
  <si>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</si>
  <si>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</si>
  <si>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</si>
  <si>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</si>
  <si>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</si>
  <si>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</si>
  <si>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</si>
  <si>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</si>
  <si>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</si>
  <si>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</si>
  <si>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</si>
  <si>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</si>
  <si>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</si>
  <si>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</si>
  <si>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</si>
  <si>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</si>
  <si>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</si>
  <si>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</si>
  <si>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</si>
  <si>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</si>
  <si>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</si>
  <si>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</si>
  <si>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</si>
  <si>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</si>
  <si>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</si>
  <si>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</si>
  <si>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</si>
  <si>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</si>
  <si>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</si>
  <si>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</si>
  <si>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</si>
  <si>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</si>
  <si>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</si>
  <si>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</si>
  <si>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</si>
  <si>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</si>
  <si>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</si>
  <si>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</si>
  <si>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</si>
  <si>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</si>
  <si>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</si>
  <si>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</si>
  <si>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</si>
  <si>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</si>
  <si>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</si>
  <si>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</si>
  <si>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</si>
  <si>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</si>
  <si>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</si>
  <si>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</si>
  <si>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</si>
  <si>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</si>
  <si>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</si>
  <si>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</si>
  <si>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</si>
  <si>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</si>
  <si>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</si>
  <si>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</si>
  <si>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</si>
  <si>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</si>
  <si>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</si>
  <si>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</si>
  <si>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</si>
  <si>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</si>
  <si>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</si>
  <si>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</si>
  <si>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</si>
  <si>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</si>
  <si>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</si>
  <si>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</si>
  <si>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</si>
  <si>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</si>
  <si>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</si>
  <si>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</si>
  <si>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</si>
  <si>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</si>
  <si>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</si>
  <si>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</si>
  <si>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</si>
  <si>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</si>
  <si>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</si>
  <si>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</si>
  <si>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</si>
  <si>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</si>
  <si>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</si>
  <si>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</si>
  <si>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</si>
  <si>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</si>
  <si>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</si>
  <si>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</si>
  <si>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</si>
  <si>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</si>
  <si>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</si>
  <si>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</si>
  <si>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</si>
  <si>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</si>
  <si>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</si>
  <si>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</si>
  <si>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</si>
  <si>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</si>
  <si>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</si>
  <si>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</si>
  <si>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</si>
  <si>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</si>
  <si>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</si>
  <si>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</si>
  <si>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</si>
  <si>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</si>
  <si>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</si>
  <si>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</si>
  <si>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</si>
  <si>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</si>
  <si>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</si>
  <si>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</si>
  <si>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</si>
  <si>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</si>
  <si>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</si>
  <si>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</si>
  <si>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</si>
  <si>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</si>
  <si>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</si>
  <si>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</si>
  <si>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</si>
  <si>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</si>
  <si>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</si>
  <si>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</si>
  <si>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</si>
  <si>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</si>
  <si>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</si>
  <si>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</si>
  <si>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</si>
  <si>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</si>
  <si>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</si>
  <si>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</si>
  <si>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</si>
  <si>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</si>
  <si>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</si>
  <si>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</si>
  <si>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</si>
  <si>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</si>
  <si>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</si>
  <si>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</si>
  <si>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</si>
  <si>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</si>
  <si>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</si>
  <si>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</si>
  <si>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</si>
  <si>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</si>
  <si>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</si>
  <si>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</si>
  <si>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</si>
  <si>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</si>
  <si>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</si>
  <si>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</si>
  <si>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</si>
  <si>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</si>
  <si>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</si>
  <si>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</si>
  <si>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</si>
  <si>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</si>
  <si>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</si>
  <si>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</si>
  <si>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</si>
  <si>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</si>
  <si>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</si>
  <si>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</si>
  <si>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</si>
  <si>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</si>
  <si>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</si>
  <si>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</si>
  <si>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</si>
  <si>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</si>
  <si>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</si>
  <si>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</si>
  <si>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</si>
  <si>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</si>
  <si>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</si>
  <si>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</si>
  <si>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</si>
  <si>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</si>
  <si>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</si>
  <si>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</si>
  <si>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</si>
  <si>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</si>
  <si>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</si>
  <si>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</si>
  <si>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</si>
  <si>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</si>
  <si>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</si>
  <si>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</si>
  <si>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</si>
  <si>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</si>
  <si>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</si>
  <si>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</si>
  <si>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</si>
  <si>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</si>
  <si>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</si>
  <si>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</si>
  <si>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</si>
  <si>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</si>
  <si>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</si>
  <si>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</si>
  <si>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</si>
  <si>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</si>
  <si>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</si>
  <si>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</si>
  <si>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</si>
  <si>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</si>
  <si>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</si>
  <si>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</si>
  <si>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</si>
  <si>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</si>
  <si>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</si>
  <si>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</si>
  <si>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</si>
  <si>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</si>
  <si>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</si>
  <si>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</si>
  <si>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</si>
  <si>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</si>
  <si>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</si>
  <si>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</si>
  <si>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</si>
  <si>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</si>
  <si>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</si>
  <si>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</si>
  <si>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</si>
  <si>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</si>
  <si>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</si>
  <si>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</si>
  <si>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</si>
  <si>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</si>
  <si>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</si>
  <si>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</si>
  <si>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</si>
  <si>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</si>
  <si>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</si>
  <si>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</si>
  <si>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</si>
  <si>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</si>
  <si>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</si>
  <si>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</si>
  <si>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</si>
  <si>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</si>
  <si>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</si>
  <si>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</si>
  <si>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</si>
  <si>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</si>
  <si>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</si>
  <si>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</si>
  <si>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</si>
  <si>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</si>
  <si>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</si>
  <si>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</si>
  <si>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</si>
  <si>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</si>
  <si>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</si>
  <si>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</si>
  <si>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</si>
  <si>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</si>
  <si>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</si>
  <si>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</si>
  <si>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</si>
  <si>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</si>
  <si>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</si>
  <si>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</si>
  <si>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</si>
  <si>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</si>
  <si>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</si>
  <si>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</si>
  <si>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</si>
  <si>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</si>
  <si>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</si>
  <si>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</si>
  <si>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</si>
  <si>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</si>
  <si>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</si>
  <si>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</si>
  <si>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</si>
  <si>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</si>
  <si>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</si>
  <si>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</si>
  <si>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</si>
  <si>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</si>
  <si>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</si>
  <si>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</si>
  <si>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</si>
  <si>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</si>
  <si>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</si>
  <si>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</si>
  <si>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</si>
  <si>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</si>
  <si>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</si>
  <si>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</si>
  <si>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</si>
  <si>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</si>
  <si>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</si>
  <si>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</si>
  <si>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</si>
  <si>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</si>
  <si>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</si>
  <si>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</si>
  <si>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</si>
  <si>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</si>
  <si>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</si>
  <si>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</si>
  <si>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</si>
  <si>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</si>
  <si>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</si>
  <si>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</si>
  <si>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</si>
  <si>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</si>
  <si>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</si>
  <si>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</si>
  <si>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</si>
  <si>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</si>
  <si>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</si>
  <si>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</si>
  <si>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</si>
  <si>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</si>
  <si>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</si>
  <si>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</si>
  <si>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</si>
  <si>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</si>
  <si>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</si>
  <si>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</si>
  <si>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</si>
  <si>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</si>
  <si>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</si>
  <si>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</si>
  <si>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</si>
  <si>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</si>
  <si>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</si>
  <si>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</si>
  <si>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</si>
  <si>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</si>
  <si>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</si>
  <si>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</si>
  <si>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</si>
  <si>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</si>
  <si>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</si>
  <si>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</si>
  <si>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</si>
  <si>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</si>
  <si>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</si>
  <si>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</si>
  <si>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</si>
  <si>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</si>
  <si>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</si>
  <si>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</si>
  <si>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</si>
  <si>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</si>
  <si>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</si>
  <si>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</si>
  <si>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</si>
  <si>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</si>
  <si>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</si>
  <si>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</si>
  <si>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</si>
  <si>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</si>
  <si>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</si>
  <si>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</si>
  <si>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</si>
  <si>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</si>
  <si>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</si>
  <si>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</si>
  <si>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</si>
  <si>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</si>
  <si>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</si>
  <si>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</si>
  <si>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</si>
  <si>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</si>
  <si>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</si>
  <si>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</si>
  <si>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</si>
  <si>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</si>
  <si>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</si>
  <si>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</si>
  <si>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</si>
  <si>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</si>
  <si>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</si>
  <si>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</si>
  <si>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</si>
  <si>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</si>
  <si>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</si>
  <si>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</si>
  <si>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</si>
  <si>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</si>
  <si>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</si>
  <si>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</si>
  <si>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</si>
  <si>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</si>
  <si>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</si>
  <si>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</si>
  <si>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</si>
  <si>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</si>
  <si>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</si>
  <si>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</si>
  <si>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</si>
  <si>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</si>
  <si>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</si>
  <si>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</si>
  <si>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</si>
  <si>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</si>
  <si>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</si>
  <si>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</si>
  <si>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</si>
  <si>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</si>
  <si>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</si>
  <si>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</si>
  <si>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</si>
  <si>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</si>
  <si>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</si>
  <si>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</si>
  <si>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</si>
  <si>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</si>
  <si>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</si>
  <si>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</si>
  <si>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</si>
  <si>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</si>
  <si>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</si>
  <si>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</si>
  <si>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</si>
  <si>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</si>
  <si>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</si>
  <si>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</si>
  <si>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</si>
  <si>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</si>
  <si>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</si>
  <si>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</si>
  <si>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</si>
  <si>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</si>
  <si>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</si>
  <si>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</si>
  <si>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</si>
  <si>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</si>
  <si>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</si>
  <si>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</si>
  <si>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</si>
  <si>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</si>
  <si>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</si>
  <si>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</si>
  <si>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</si>
  <si>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</si>
  <si>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</si>
  <si>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</si>
  <si>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</si>
  <si>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</si>
  <si>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</si>
  <si>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</si>
  <si>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</si>
  <si>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</si>
  <si>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</si>
  <si>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</si>
  <si>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</si>
  <si>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</si>
  <si>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</si>
  <si>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</si>
  <si>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</si>
  <si>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</si>
  <si>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</si>
  <si>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</si>
  <si>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</si>
  <si>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</si>
  <si>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</si>
  <si>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</si>
  <si>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</si>
  <si>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</si>
  <si>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</si>
  <si>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</si>
  <si>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</si>
  <si>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</si>
  <si>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</si>
  <si>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</si>
  <si>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</si>
  <si>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</si>
  <si>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</si>
  <si>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</si>
  <si>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</si>
  <si>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</si>
  <si>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</si>
  <si>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</si>
  <si>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</si>
  <si>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</si>
  <si>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</si>
  <si>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</si>
  <si>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</si>
  <si>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</si>
  <si>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</si>
  <si>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</si>
  <si>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</si>
  <si>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</si>
  <si>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</si>
  <si>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</si>
  <si>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</si>
  <si>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</si>
  <si>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</si>
  <si>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</si>
  <si>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</si>
  <si>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</si>
  <si>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</si>
  <si>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</si>
  <si>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</si>
  <si>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</si>
  <si>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</si>
  <si>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</si>
  <si>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</si>
  <si>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</si>
  <si>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</si>
  <si>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</si>
  <si>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</si>
  <si>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</si>
  <si>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</si>
  <si>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</si>
  <si>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</si>
  <si>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</si>
  <si>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</si>
  <si>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</si>
  <si>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</si>
  <si>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</si>
  <si>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</si>
  <si>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</si>
  <si>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</si>
  <si>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</si>
  <si>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</si>
  <si>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</si>
  <si>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</si>
  <si>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</si>
  <si>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</si>
  <si>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</si>
  <si>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</si>
  <si>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</si>
  <si>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</si>
  <si>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</si>
  <si>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</si>
  <si>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</si>
  <si>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</si>
  <si>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</si>
  <si>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</si>
  <si>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</si>
  <si>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</si>
  <si>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</si>
  <si>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</si>
  <si>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</si>
  <si>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</si>
  <si>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</si>
  <si>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</si>
  <si>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</si>
  <si>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</si>
  <si>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</si>
  <si>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</si>
  <si>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</si>
  <si>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</si>
  <si>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</si>
  <si>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</si>
  <si>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</si>
  <si>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</si>
  <si>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</si>
  <si>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</si>
  <si>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</si>
  <si>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</si>
  <si>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</si>
  <si>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</si>
  <si>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</si>
  <si>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</si>
  <si>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</si>
  <si>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</si>
  <si>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</si>
  <si>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</si>
  <si>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</si>
  <si>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</si>
  <si>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</si>
  <si>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</si>
  <si>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</si>
  <si>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</si>
  <si>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</si>
  <si>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</si>
  <si>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</si>
  <si>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</si>
  <si>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</si>
  <si>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</si>
  <si>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</si>
  <si>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</si>
  <si>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</si>
  <si>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</si>
  <si>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</si>
  <si>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</si>
  <si>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</si>
  <si>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</si>
  <si>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</si>
  <si>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</si>
  <si>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</si>
  <si>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</si>
  <si>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</si>
  <si>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</si>
  <si>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</si>
  <si>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</si>
  <si>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</si>
  <si>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</si>
  <si>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</si>
  <si>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</si>
  <si>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</si>
  <si>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</si>
  <si>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</si>
  <si>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</si>
  <si>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</si>
  <si>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</si>
  <si>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</si>
  <si>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</si>
  <si>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</si>
  <si>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</si>
  <si>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</si>
  <si>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</si>
  <si>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</si>
  <si>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</si>
  <si>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</si>
  <si>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</si>
  <si>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</si>
  <si>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</si>
  <si>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</si>
  <si>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</si>
  <si>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</si>
  <si>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</si>
  <si>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</si>
  <si>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</si>
  <si>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</si>
  <si>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</si>
  <si>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</si>
  <si>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</si>
  <si>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</si>
  <si>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</si>
  <si>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</si>
  <si>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</si>
  <si>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</si>
  <si>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</si>
  <si>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</si>
  <si>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</si>
  <si>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</si>
  <si>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</si>
  <si>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</si>
  <si>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</si>
  <si>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</si>
  <si>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</si>
  <si>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</si>
  <si>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</si>
  <si>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</si>
  <si>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</si>
  <si>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</si>
  <si>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</si>
  <si>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</si>
  <si>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</si>
  <si>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</si>
  <si>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</si>
  <si>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</si>
  <si>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</si>
  <si>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</si>
  <si>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</si>
  <si>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</si>
  <si>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</si>
  <si>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</si>
  <si>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</si>
  <si>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</si>
  <si>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</si>
  <si>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</si>
  <si>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</si>
  <si>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</si>
  <si>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</si>
  <si>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</si>
  <si>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</si>
  <si>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</si>
  <si>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</si>
  <si>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</si>
  <si>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</si>
  <si>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</si>
  <si>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</si>
  <si>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</si>
  <si>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</si>
  <si>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</si>
  <si>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</si>
  <si>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</si>
  <si>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</si>
  <si>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</si>
  <si>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</si>
  <si>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</si>
  <si>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</si>
  <si>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</si>
  <si>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</si>
  <si>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</si>
  <si>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</si>
  <si>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</si>
  <si>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</si>
  <si>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</si>
  <si>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</si>
  <si>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</si>
  <si>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</si>
  <si>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</si>
  <si>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</si>
  <si>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</si>
  <si>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</si>
  <si>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</si>
  <si>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</si>
  <si>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</si>
  <si>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</si>
  <si>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</si>
  <si>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</si>
  <si>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</si>
  <si>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</si>
  <si>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</si>
  <si>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</si>
  <si>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</si>
  <si>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</si>
  <si>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</si>
  <si>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</si>
  <si>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</si>
  <si>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</si>
  <si>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</si>
  <si>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</si>
  <si>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</si>
  <si>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</si>
  <si>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</si>
  <si>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</si>
  <si>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</si>
  <si>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</si>
  <si>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</si>
  <si>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</si>
  <si>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</si>
  <si>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</si>
  <si>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</si>
  <si>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</si>
  <si>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</si>
  <si>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</si>
  <si>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</si>
  <si>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</si>
  <si>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</si>
  <si>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</si>
  <si>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</si>
  <si>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</si>
  <si>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</si>
  <si>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</si>
  <si>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</si>
  <si>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</si>
  <si>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</si>
  <si>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</si>
  <si>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</si>
  <si>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</si>
  <si>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</si>
  <si>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</si>
  <si>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</si>
  <si>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</si>
  <si>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</si>
  <si>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</si>
  <si>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</si>
  <si>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</si>
  <si>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</si>
  <si>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</si>
  <si>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</si>
  <si>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</si>
  <si>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</si>
  <si>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</si>
  <si>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</si>
  <si>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</si>
  <si>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</si>
  <si>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</si>
  <si>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</si>
  <si>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</si>
  <si>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</si>
  <si>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</si>
  <si>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</si>
  <si>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</si>
  <si>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</si>
  <si>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</si>
  <si>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</si>
  <si>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</si>
  <si>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</si>
  <si>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</si>
  <si>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</si>
  <si>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</si>
  <si>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</si>
  <si>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</si>
  <si>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</si>
  <si>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</si>
  <si>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</si>
  <si>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</si>
  <si>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</si>
  <si>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</si>
  <si>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</si>
  <si>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</si>
  <si>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</si>
  <si>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</si>
  <si>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</si>
  <si>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</si>
  <si>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</si>
  <si>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</si>
  <si>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</si>
  <si>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</si>
  <si>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</si>
  <si>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</si>
  <si>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</si>
  <si>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</si>
  <si>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</si>
  <si>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</si>
  <si>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</si>
  <si>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</si>
  <si>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</si>
  <si>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</si>
  <si>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</si>
  <si>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</si>
  <si>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</si>
  <si>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</si>
  <si>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</si>
  <si>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</si>
  <si>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</si>
  <si>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</si>
  <si>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</si>
  <si>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</si>
  <si>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</si>
  <si>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</si>
  <si>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</si>
  <si>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</si>
  <si>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</si>
  <si>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</si>
  <si>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</si>
  <si>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</si>
  <si>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</si>
  <si>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</si>
  <si>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</si>
  <si>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</si>
  <si>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</si>
  <si>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</si>
  <si>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</si>
  <si>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</si>
  <si>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</si>
  <si>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</si>
  <si>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</si>
  <si>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</si>
  <si>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</si>
  <si>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</si>
  <si>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</si>
  <si>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</si>
  <si>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</si>
  <si>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</si>
  <si>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</si>
  <si>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</si>
  <si>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</si>
  <si>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</si>
  <si>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</si>
  <si>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</si>
  <si>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</si>
  <si>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</si>
  <si>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</si>
  <si>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</si>
  <si>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</si>
  <si>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</si>
  <si>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</si>
  <si>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</si>
  <si>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</si>
  <si>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</si>
  <si>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</si>
  <si>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</si>
  <si>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</si>
  <si>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</si>
  <si>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</si>
  <si>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</si>
  <si>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</si>
  <si>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</si>
  <si>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</si>
  <si>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</si>
  <si>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</si>
  <si>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</si>
  <si>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</si>
  <si>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</si>
  <si>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</si>
  <si>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</si>
  <si>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</si>
  <si>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</si>
  <si>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</si>
  <si>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</si>
  <si>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</si>
  <si>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</si>
  <si>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</si>
  <si>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</si>
  <si>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</si>
  <si>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</si>
  <si>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</si>
  <si>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</si>
  <si>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</si>
  <si>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</si>
  <si>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</si>
  <si>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</si>
  <si>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</si>
  <si>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</si>
  <si>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</si>
  <si>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</si>
  <si>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</si>
  <si>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</si>
  <si>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</si>
  <si>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</si>
  <si>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</si>
  <si>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</si>
  <si>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</si>
  <si>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</si>
  <si>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</si>
  <si>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</si>
  <si>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</si>
  <si>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</si>
  <si>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</si>
  <si>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</si>
  <si>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</si>
  <si>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</si>
  <si>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</si>
  <si>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</si>
  <si>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</si>
  <si>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</si>
  <si>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</si>
  <si>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</si>
  <si>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</si>
  <si>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</si>
  <si>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</si>
  <si>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</si>
  <si>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</si>
  <si>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</si>
  <si>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</si>
  <si>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</si>
  <si>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</si>
  <si>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</si>
  <si>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</si>
  <si>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</si>
  <si>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</si>
  <si>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</si>
  <si>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</si>
  <si>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</si>
  <si>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</si>
  <si>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</si>
  <si>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</si>
  <si>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</si>
  <si>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</si>
  <si>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</si>
  <si>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</si>
  <si>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</si>
  <si>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</si>
  <si>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</si>
  <si>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</si>
  <si>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</si>
  <si>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</si>
  <si>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</si>
  <si>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</si>
  <si>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</si>
  <si>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</si>
  <si>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</si>
  <si>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</si>
  <si>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</si>
  <si>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</si>
  <si>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</si>
  <si>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</si>
  <si>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</si>
  <si>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</si>
  <si>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</si>
  <si>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</si>
  <si>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</si>
  <si>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</si>
  <si>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</si>
  <si>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</si>
  <si>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</si>
  <si>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</si>
  <si>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</si>
  <si>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</si>
  <si>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</si>
  <si>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</si>
  <si>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</si>
  <si>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</si>
  <si>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</si>
  <si>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</si>
  <si>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</si>
  <si>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</si>
  <si>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</si>
  <si>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</si>
  <si>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</si>
  <si>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</si>
  <si>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</si>
  <si>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</si>
  <si>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</si>
  <si>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</si>
  <si>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</si>
  <si>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</si>
  <si>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</si>
  <si>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</si>
  <si>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</si>
  <si>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</si>
  <si>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</si>
  <si>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</si>
  <si>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</si>
  <si>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</si>
  <si>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</si>
  <si>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</si>
  <si>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</si>
  <si>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</si>
  <si>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</si>
  <si>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</si>
  <si>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</si>
  <si>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</si>
  <si>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</si>
  <si>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</si>
  <si>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</si>
  <si>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</si>
  <si>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</si>
  <si>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</si>
  <si>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</si>
  <si>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</si>
  <si>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</si>
  <si>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</si>
  <si>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</si>
  <si>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</si>
  <si>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</si>
  <si>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</si>
  <si>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</si>
  <si>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</si>
  <si>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</si>
  <si>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</si>
  <si>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</si>
  <si>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</si>
  <si>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</si>
  <si>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</si>
  <si>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</si>
  <si>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</si>
  <si>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</si>
  <si>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</si>
  <si>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</si>
  <si>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</si>
  <si>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</si>
  <si>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</si>
  <si>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</si>
  <si>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</si>
  <si>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</si>
  <si>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</si>
  <si>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</si>
  <si>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</si>
  <si>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</si>
  <si>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</si>
  <si>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</si>
  <si>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</si>
  <si>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</si>
  <si>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</si>
  <si>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</si>
  <si>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</si>
  <si>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</si>
  <si>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</si>
  <si>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</si>
  <si>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</si>
  <si>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</si>
  <si>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</si>
  <si>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</si>
  <si>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</si>
  <si>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</si>
  <si>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</si>
  <si>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</si>
  <si>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</si>
  <si>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</si>
  <si>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</si>
  <si>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</si>
  <si>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</si>
  <si>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</si>
  <si>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</si>
  <si>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</si>
  <si>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</si>
  <si>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</si>
  <si>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</si>
  <si>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</si>
  <si>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</si>
  <si>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</si>
  <si>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</si>
  <si>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</si>
  <si>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</si>
  <si>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</si>
  <si>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</si>
  <si>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</si>
  <si>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</si>
  <si>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</si>
  <si>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</si>
  <si>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</si>
  <si>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</si>
  <si>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</si>
  <si>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</si>
  <si>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</si>
  <si>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</si>
  <si>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</si>
  <si>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</si>
  <si>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</si>
  <si>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</si>
  <si>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</si>
  <si>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</si>
  <si>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</si>
  <si>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</si>
  <si>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</si>
  <si>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</si>
  <si>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</si>
  <si>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</si>
  <si>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</si>
  <si>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</si>
  <si>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</si>
  <si>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</si>
  <si>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</si>
  <si>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</si>
  <si>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</si>
  <si>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</si>
  <si>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</si>
  <si>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</si>
  <si>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</si>
  <si>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</si>
  <si>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</si>
  <si>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</si>
  <si>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</si>
  <si>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</si>
  <si>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</si>
  <si>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</si>
  <si>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</si>
  <si>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</si>
  <si>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</si>
  <si>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</si>
  <si>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</si>
  <si>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</si>
  <si>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</si>
  <si>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</si>
  <si>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</si>
  <si>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</si>
  <si>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</si>
  <si>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</si>
  <si>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</si>
  <si>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</si>
  <si>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</si>
  <si>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</si>
  <si>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</si>
  <si>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</si>
  <si>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</si>
  <si>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</si>
  <si>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</si>
  <si>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</si>
  <si>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</si>
  <si>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</si>
  <si>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</si>
  <si>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</si>
  <si>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</si>
  <si>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</si>
  <si>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</si>
  <si>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</si>
  <si>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</si>
  <si>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</si>
  <si>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</si>
  <si>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</si>
  <si>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</si>
  <si>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</si>
  <si>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</si>
  <si>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</si>
  <si>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</si>
  <si>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</si>
  <si>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</si>
  <si>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</si>
  <si>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</si>
  <si>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</si>
  <si>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</si>
  <si>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</si>
  <si>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</si>
  <si>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</si>
  <si>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</si>
  <si>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</si>
  <si>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</si>
  <si>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</si>
  <si>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</si>
  <si>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</si>
  <si>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</si>
  <si>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</si>
  <si>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</si>
  <si>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</si>
  <si>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</si>
  <si>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</si>
  <si>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</si>
  <si>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</si>
  <si>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</si>
  <si>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</si>
  <si>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</si>
  <si>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</si>
  <si>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</si>
  <si>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</si>
  <si>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</si>
  <si>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</si>
  <si>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</si>
  <si>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</si>
  <si>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</si>
  <si>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</si>
  <si>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</si>
  <si>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</si>
  <si>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</si>
  <si>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</si>
  <si>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</si>
  <si>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</si>
  <si>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</si>
  <si>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</si>
  <si>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</si>
  <si>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</si>
  <si>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</si>
  <si>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</si>
  <si>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</si>
  <si>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</si>
  <si>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</si>
  <si>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</si>
  <si>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</si>
  <si>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</si>
  <si>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</si>
  <si>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</si>
  <si>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</si>
  <si>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</si>
  <si>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</si>
  <si>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</si>
  <si>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</si>
  <si>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</si>
  <si>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</si>
  <si>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</si>
  <si>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</si>
  <si>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</si>
  <si>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</si>
  <si>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</si>
  <si>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</si>
  <si>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</si>
  <si>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</si>
  <si>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</si>
  <si>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</si>
  <si>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</si>
  <si>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</si>
  <si>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</si>
  <si>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</si>
  <si>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</si>
  <si>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</si>
  <si>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</si>
  <si>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</si>
  <si>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</si>
  <si>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</si>
  <si>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</si>
  <si>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</si>
  <si>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</si>
  <si>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</si>
  <si>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</si>
  <si>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</si>
  <si>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</si>
  <si>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</si>
  <si>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</si>
  <si>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</si>
  <si>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</si>
  <si>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</si>
  <si>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</si>
  <si>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</si>
  <si>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</si>
  <si>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</si>
  <si>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</si>
  <si>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</si>
  <si>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</si>
  <si>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</si>
  <si>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</si>
  <si>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</si>
  <si>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</si>
  <si>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</si>
  <si>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</si>
  <si>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</si>
  <si>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</si>
  <si>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</si>
  <si>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</si>
  <si>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</si>
  <si>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</si>
  <si>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</si>
  <si>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</si>
  <si>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</si>
  <si>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</si>
  <si>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</si>
  <si>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</si>
  <si>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</si>
  <si>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</si>
  <si>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</si>
  <si>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</si>
  <si>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</si>
  <si>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</si>
  <si>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</si>
  <si>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</si>
  <si>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</si>
  <si>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</si>
  <si>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</si>
  <si>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</si>
  <si>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</si>
  <si>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</si>
  <si>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</si>
  <si>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</si>
  <si>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</si>
  <si>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</si>
  <si>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</si>
  <si>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</si>
  <si>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</si>
  <si>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</si>
  <si>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</si>
  <si>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</si>
  <si>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</si>
  <si>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</si>
  <si>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</si>
  <si>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</si>
  <si>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</si>
  <si>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</si>
  <si>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</si>
  <si>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</si>
  <si>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</si>
  <si>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</si>
  <si>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</si>
  <si>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</si>
  <si>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</si>
  <si>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</si>
  <si>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</si>
  <si>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</si>
  <si>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</si>
  <si>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</si>
  <si>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</si>
  <si>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</si>
  <si>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</si>
  <si>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</si>
  <si>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</si>
  <si>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</si>
  <si>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</si>
  <si>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</si>
  <si>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</si>
  <si>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</si>
  <si>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</si>
  <si>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</si>
  <si>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</si>
  <si>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</si>
  <si>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</si>
  <si>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</si>
  <si>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</si>
  <si>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</si>
  <si>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</si>
  <si>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</si>
  <si>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</si>
  <si>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</si>
  <si>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</si>
  <si>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</si>
  <si>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</si>
  <si>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</si>
  <si>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</si>
  <si>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</si>
  <si>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</si>
  <si>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</si>
  <si>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</si>
  <si>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</si>
  <si>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</si>
  <si>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</si>
  <si>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</si>
  <si>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</si>
  <si>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</si>
  <si>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</si>
  <si>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</si>
  <si>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</si>
  <si>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</si>
  <si>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</si>
  <si>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</si>
  <si>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</si>
  <si>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</si>
  <si>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</si>
  <si>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</si>
  <si>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</si>
  <si>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</si>
  <si>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</si>
  <si>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</si>
  <si>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</si>
  <si>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</si>
  <si>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</si>
  <si>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</si>
  <si>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</si>
  <si>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</si>
  <si>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</si>
  <si>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</si>
  <si>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</si>
  <si>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</si>
  <si>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</si>
  <si>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</si>
  <si>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</si>
  <si>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</si>
  <si>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</si>
  <si>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</si>
  <si>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</si>
  <si>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</si>
  <si>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</si>
  <si>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</si>
  <si>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</si>
  <si>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</si>
  <si>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</si>
  <si>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</si>
  <si>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</si>
  <si>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</si>
  <si>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</si>
  <si>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</si>
  <si>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</si>
  <si>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</si>
  <si>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</si>
  <si>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</si>
  <si>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</si>
  <si>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</si>
  <si>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</si>
  <si>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</si>
  <si>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</si>
  <si>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</si>
  <si>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</si>
  <si>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</si>
  <si>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</si>
  <si>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</si>
  <si>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</si>
  <si>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</si>
  <si>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</si>
  <si>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</si>
  <si>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</si>
  <si>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</si>
  <si>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</si>
  <si>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</si>
  <si>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</si>
  <si>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</si>
  <si>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</si>
  <si>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</si>
  <si>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</si>
  <si>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</si>
  <si>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</si>
  <si>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</si>
  <si>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</si>
  <si>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</si>
  <si>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</si>
  <si>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</si>
  <si>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</si>
  <si>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</si>
  <si>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</si>
  <si>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</si>
  <si>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</si>
  <si>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</si>
  <si>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</si>
  <si>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</si>
  <si>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</si>
  <si>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</si>
  <si>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</si>
  <si>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</si>
  <si>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</si>
  <si>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</si>
  <si>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</si>
  <si>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</si>
  <si>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</si>
  <si>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</si>
  <si>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</si>
  <si>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</si>
  <si>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</si>
  <si>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</si>
  <si>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</si>
  <si>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</si>
  <si>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</si>
  <si>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</si>
  <si>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</si>
  <si>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</si>
  <si>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</si>
  <si>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</si>
  <si>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</si>
  <si>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</si>
  <si>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</si>
  <si>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</si>
  <si>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</si>
  <si>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</si>
  <si>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</si>
  <si>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</si>
  <si>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</si>
  <si>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</si>
  <si>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</si>
  <si>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</si>
  <si>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</si>
  <si>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</si>
  <si>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</si>
  <si>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</si>
  <si>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</si>
  <si>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</si>
  <si>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</si>
  <si>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</si>
  <si>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</si>
  <si>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</si>
  <si>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</si>
  <si>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</si>
  <si>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</si>
  <si>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</si>
  <si>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</si>
  <si>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</si>
  <si>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</si>
  <si>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</si>
  <si>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</si>
  <si>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</si>
  <si>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</si>
  <si>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</si>
  <si>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</si>
  <si>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</si>
  <si>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</si>
  <si>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</si>
  <si>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</si>
  <si>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</si>
  <si>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</si>
  <si>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</si>
  <si>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</si>
  <si>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</si>
  <si>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</si>
  <si>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</si>
  <si>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</si>
  <si>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</si>
  <si>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</si>
  <si>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</si>
  <si>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</si>
  <si>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</si>
  <si>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</si>
  <si>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</si>
  <si>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</si>
  <si>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</si>
  <si>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</si>
  <si>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</si>
  <si>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</si>
  <si>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</si>
  <si>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</si>
  <si>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</si>
  <si>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</si>
  <si>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</si>
  <si>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</si>
  <si>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</si>
  <si>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</si>
  <si>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</si>
  <si>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</si>
  <si>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</si>
  <si>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</si>
  <si>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</si>
  <si>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</si>
  <si>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</si>
  <si>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</si>
  <si>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</si>
  <si>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</si>
  <si>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</si>
  <si>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</si>
  <si>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</si>
  <si>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</si>
  <si>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</si>
  <si>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</si>
  <si>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</si>
  <si>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</si>
  <si>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</si>
  <si>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</si>
  <si>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</si>
  <si>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</si>
  <si>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</si>
  <si>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</si>
  <si>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</si>
  <si>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</si>
  <si>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</si>
  <si>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</si>
  <si>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</si>
  <si>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</si>
  <si>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</si>
  <si>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</si>
  <si>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</si>
  <si>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</si>
  <si>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</si>
  <si>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</si>
  <si>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</si>
  <si>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</si>
  <si>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</si>
  <si>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</si>
  <si>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</si>
  <si>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</si>
  <si>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</si>
  <si>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</si>
  <si>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</si>
  <si>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</si>
  <si>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</si>
  <si>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</si>
  <si>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</si>
  <si>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</si>
  <si>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</si>
  <si>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</si>
  <si>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</si>
  <si>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</si>
  <si>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</si>
  <si>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</si>
  <si>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</si>
  <si>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</si>
  <si>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</si>
  <si>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</si>
  <si>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</si>
  <si>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</si>
  <si>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</si>
  <si>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</si>
  <si>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</si>
  <si>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</si>
  <si>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</si>
  <si>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</si>
  <si>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</si>
  <si>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</si>
  <si>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</si>
  <si>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</si>
  <si>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</si>
  <si>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</si>
  <si>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</si>
  <si>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</si>
  <si>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</si>
  <si>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</si>
  <si>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</si>
  <si>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</si>
  <si>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</si>
  <si>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</si>
  <si>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</si>
  <si>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</si>
  <si>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</si>
  <si>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</si>
  <si>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</si>
  <si>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</si>
  <si>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</si>
  <si>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</si>
  <si>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</si>
  <si>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</si>
  <si>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</si>
  <si>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</si>
  <si>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</si>
  <si>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</si>
  <si>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</si>
  <si>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</si>
  <si>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</si>
  <si>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</si>
  <si>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</si>
  <si>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</si>
  <si>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</si>
  <si>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</si>
  <si>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</si>
  <si>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</si>
  <si>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</si>
  <si>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</si>
  <si>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</si>
  <si>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</si>
  <si>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</si>
  <si>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</si>
  <si>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</si>
  <si>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</si>
  <si>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</si>
  <si>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</si>
  <si>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</si>
  <si>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</si>
  <si>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</si>
  <si>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</si>
  <si>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</si>
  <si>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</si>
  <si>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</si>
  <si>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</si>
  <si>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</si>
  <si>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</si>
  <si>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</si>
  <si>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</si>
  <si>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</si>
  <si>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</si>
  <si>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</si>
  <si>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</si>
  <si>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</si>
  <si>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</si>
  <si>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</si>
  <si>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</si>
  <si>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</si>
  <si>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</si>
  <si>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</si>
  <si>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</si>
  <si>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</si>
  <si>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</si>
  <si>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</si>
  <si>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</si>
  <si>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</si>
  <si>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</si>
  <si>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</si>
  <si>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</si>
  <si>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</si>
  <si>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</si>
  <si>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</si>
  <si>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</si>
  <si>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</si>
  <si>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</si>
  <si>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</si>
  <si>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</si>
  <si>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</si>
  <si>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</si>
  <si>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</si>
  <si>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</si>
  <si>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</si>
  <si>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</si>
  <si>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</si>
  <si>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</si>
  <si>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</si>
  <si>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</si>
  <si>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</si>
  <si>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</si>
  <si>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</si>
  <si>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</si>
  <si>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</si>
  <si>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</si>
  <si>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</si>
  <si>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</si>
  <si>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</si>
  <si>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</si>
  <si>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</si>
  <si>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</si>
  <si>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</si>
  <si>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</si>
  <si>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</si>
  <si>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</si>
  <si>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</si>
  <si>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</si>
  <si>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</si>
  <si>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</si>
  <si>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</si>
  <si>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</si>
  <si>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</si>
  <si>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</si>
  <si>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</si>
  <si>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</si>
  <si>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</si>
  <si>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</si>
  <si>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</si>
  <si>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</si>
  <si>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</si>
  <si>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</si>
  <si>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</si>
  <si>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</si>
  <si>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</si>
  <si>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</si>
  <si>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</si>
  <si>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</si>
  <si>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</si>
  <si>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</si>
  <si>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</si>
  <si>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</si>
  <si>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</si>
  <si>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</si>
  <si>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</si>
  <si>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</si>
  <si>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</si>
  <si>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</si>
  <si>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</si>
  <si>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</si>
  <si>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</si>
  <si>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</si>
  <si>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</si>
  <si>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</si>
  <si>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</si>
  <si>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</si>
  <si>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</si>
  <si>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</si>
  <si>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</si>
  <si>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</si>
  <si>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</si>
  <si>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</si>
  <si>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</si>
  <si>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</si>
  <si>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</si>
  <si>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</si>
  <si>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</si>
  <si>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</si>
  <si>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</si>
  <si>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</si>
  <si>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</si>
  <si>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</si>
  <si>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</si>
  <si>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</si>
  <si>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</si>
  <si>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</si>
  <si>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</si>
  <si>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</si>
  <si>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</si>
  <si>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</si>
  <si>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</si>
  <si>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</si>
  <si>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</si>
  <si>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</si>
  <si>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</si>
  <si>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</si>
  <si>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</si>
  <si>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</si>
  <si>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</si>
  <si>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</si>
  <si>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</si>
  <si>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</si>
  <si>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</si>
  <si>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</si>
  <si>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</si>
  <si>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</si>
  <si>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</si>
  <si>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</si>
  <si>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</si>
  <si>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</si>
  <si>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</si>
  <si>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</si>
  <si>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</si>
  <si>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</si>
  <si>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</si>
  <si>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</si>
  <si>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</si>
  <si>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</si>
  <si>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</si>
  <si>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</si>
  <si>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</si>
  <si>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</si>
  <si>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</si>
  <si>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</si>
  <si>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</si>
  <si>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</si>
  <si>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</si>
  <si>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</si>
  <si>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</si>
  <si>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</si>
  <si>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</si>
  <si>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</si>
  <si>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</si>
  <si>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</si>
  <si>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</si>
  <si>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</si>
  <si>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</si>
  <si>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</si>
  <si>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</si>
  <si>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</si>
  <si>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</si>
  <si>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</si>
  <si>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</si>
  <si>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</si>
  <si>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</si>
  <si>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</si>
  <si>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</si>
  <si>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</si>
  <si>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</si>
  <si>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</si>
  <si>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</si>
  <si>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</si>
  <si>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</si>
  <si>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</si>
  <si>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</si>
  <si>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</si>
  <si>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</si>
  <si>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</si>
  <si>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</si>
  <si>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</si>
  <si>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</si>
  <si>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</si>
  <si>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</si>
  <si>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</si>
  <si>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</si>
  <si>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</si>
  <si>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</si>
  <si>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</si>
  <si>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</si>
  <si>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</si>
  <si>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</si>
  <si>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</si>
  <si>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</si>
  <si>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</si>
  <si>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</si>
  <si>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</si>
  <si>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</si>
  <si>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</si>
  <si>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</si>
  <si>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</si>
  <si>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</si>
  <si>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</si>
  <si>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</si>
  <si>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</si>
  <si>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</si>
  <si>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</si>
  <si>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</si>
  <si>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</si>
  <si>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</si>
  <si>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</si>
  <si>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</si>
  <si>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</si>
  <si>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</si>
  <si>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</si>
  <si>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</si>
  <si>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</si>
  <si>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</si>
  <si>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</si>
  <si>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</si>
  <si>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</si>
  <si>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</si>
  <si>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</si>
  <si>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</si>
  <si>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</si>
  <si>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</si>
  <si>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</si>
  <si>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</si>
  <si>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</si>
  <si>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</si>
  <si>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</si>
  <si>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</si>
  <si>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</si>
  <si>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</si>
  <si>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</si>
  <si>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</si>
  <si>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</si>
  <si>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</si>
  <si>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</si>
  <si>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</si>
  <si>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</si>
  <si>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</si>
  <si>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</si>
  <si>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</si>
  <si>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</si>
  <si>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</si>
  <si>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</si>
  <si>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</si>
  <si>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</si>
  <si>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</si>
  <si>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</si>
  <si>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</si>
  <si>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</si>
  <si>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</si>
  <si>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</si>
  <si>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</si>
  <si>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</si>
  <si>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</si>
  <si>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</si>
  <si>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</si>
  <si>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</si>
  <si>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</si>
  <si>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</si>
  <si>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</si>
  <si>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</si>
  <si>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</si>
  <si>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</si>
  <si>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</si>
  <si>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</si>
  <si>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</si>
  <si>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</si>
  <si>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</si>
  <si>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</si>
  <si>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</si>
  <si>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</si>
  <si>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</si>
  <si>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</si>
  <si>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</si>
  <si>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</si>
  <si>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</si>
  <si>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</si>
  <si>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</si>
  <si>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</si>
  <si>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</si>
  <si>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</si>
  <si>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</si>
  <si>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</si>
  <si>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</si>
  <si>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</si>
  <si>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</si>
  <si>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</si>
  <si>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</si>
  <si>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</si>
  <si>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</si>
  <si>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</si>
  <si>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</si>
  <si>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</si>
  <si>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</si>
  <si>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</si>
  <si>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</si>
  <si>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</si>
  <si>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</si>
  <si>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</si>
  <si>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</si>
  <si>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</si>
  <si>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</si>
  <si>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</si>
  <si>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</si>
  <si>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</si>
  <si>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</si>
  <si>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</si>
  <si>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</si>
  <si>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</si>
  <si>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</si>
  <si>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</si>
  <si>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</si>
  <si>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</si>
  <si>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</si>
  <si>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</si>
  <si>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</si>
  <si>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</si>
  <si>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</si>
  <si>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</si>
  <si>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</si>
  <si>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</si>
  <si>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</si>
  <si>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</si>
  <si>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</si>
  <si>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</si>
  <si>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</si>
  <si>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</si>
  <si>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</si>
  <si>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</si>
  <si>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</si>
  <si>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</si>
  <si>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</si>
  <si>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</si>
  <si>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</si>
  <si>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</si>
  <si>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</si>
  <si>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</si>
  <si>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</si>
  <si>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</si>
  <si>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</si>
  <si>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</si>
  <si>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</si>
  <si>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</si>
  <si>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</si>
  <si>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</si>
  <si>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</si>
  <si>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</si>
  <si>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</si>
  <si>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</si>
  <si>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</si>
  <si>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</si>
  <si>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</si>
  <si>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</si>
  <si>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</si>
  <si>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</si>
  <si>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</si>
  <si>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</si>
  <si>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</si>
  <si>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</si>
  <si>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</si>
  <si>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</si>
  <si>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</si>
  <si>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</si>
  <si>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</si>
  <si>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</si>
  <si>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</si>
  <si>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</si>
  <si>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</si>
  <si>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</si>
  <si>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</si>
  <si>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</si>
  <si>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</si>
  <si>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</si>
  <si>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</si>
  <si>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</si>
  <si>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</si>
  <si>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</si>
  <si>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</si>
  <si>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</si>
  <si>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</si>
  <si>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</si>
  <si>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</si>
  <si>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</si>
  <si>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</si>
  <si>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</si>
  <si>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</si>
  <si>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</si>
  <si>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</si>
  <si>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</si>
  <si>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</si>
  <si>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</si>
  <si>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</si>
  <si>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</si>
  <si>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</si>
  <si>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</si>
  <si>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</si>
  <si>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</si>
  <si>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</si>
  <si>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</si>
  <si>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</si>
  <si>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</si>
  <si>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</si>
  <si>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</si>
  <si>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</si>
  <si>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</si>
  <si>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</si>
  <si>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</si>
  <si>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</si>
  <si>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</si>
  <si>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</si>
  <si>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</si>
  <si>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</si>
  <si>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</si>
  <si>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</si>
  <si>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</si>
  <si>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</si>
  <si>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</si>
  <si>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</si>
  <si>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</si>
  <si>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</si>
  <si>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</si>
  <si>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</si>
  <si>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</si>
  <si>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</si>
  <si>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</si>
  <si>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</si>
  <si>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</si>
  <si>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</si>
  <si>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</si>
  <si>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</si>
  <si>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</si>
  <si>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</si>
  <si>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</si>
  <si>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</si>
  <si>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</si>
  <si>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</si>
  <si>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</si>
  <si>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</si>
  <si>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</si>
  <si>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</si>
  <si>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</si>
  <si>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</si>
  <si>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</si>
  <si>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</si>
  <si>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</si>
  <si>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</si>
  <si>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</si>
  <si>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</si>
  <si>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</si>
  <si>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</si>
  <si>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</si>
  <si>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</si>
  <si>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</si>
  <si>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</si>
  <si>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</si>
  <si>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</si>
  <si>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</si>
  <si>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</si>
  <si>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</si>
  <si>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</si>
  <si>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</si>
  <si>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</si>
  <si>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</si>
  <si>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</si>
  <si>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</si>
  <si>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</si>
  <si>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</si>
  <si>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</si>
  <si>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</si>
  <si>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</si>
  <si>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</si>
  <si>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</si>
  <si>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</si>
  <si>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</si>
  <si>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</si>
  <si>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</si>
  <si>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</si>
  <si>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</si>
  <si>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</si>
  <si>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</si>
  <si>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</si>
  <si>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</si>
  <si>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</si>
  <si>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</si>
  <si>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</si>
  <si>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</si>
  <si>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</si>
  <si>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</si>
  <si>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</si>
  <si>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</si>
  <si>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</si>
  <si>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</si>
  <si>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</si>
  <si>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</si>
  <si>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</si>
  <si>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</si>
  <si>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</si>
  <si>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</si>
  <si>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</si>
  <si>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</si>
  <si>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</si>
  <si>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</si>
  <si>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</si>
  <si>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</si>
  <si>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</si>
  <si>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</si>
  <si>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</si>
  <si>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</si>
  <si>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</si>
  <si>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</si>
  <si>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</si>
  <si>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</si>
  <si>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</si>
  <si>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</si>
  <si>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</si>
  <si>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</si>
  <si>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</si>
  <si>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</si>
  <si>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</si>
  <si>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</si>
  <si>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</si>
  <si>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</si>
  <si>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</si>
  <si>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</si>
  <si>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</si>
  <si>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</si>
  <si>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</si>
  <si>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</si>
  <si>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</si>
  <si>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</si>
  <si>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</si>
  <si>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</si>
  <si>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</si>
  <si>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</si>
  <si>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</si>
  <si>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</si>
  <si>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</si>
  <si>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</si>
  <si>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</si>
  <si>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</si>
  <si>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</si>
  <si>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</si>
  <si>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</si>
  <si>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</si>
  <si>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</si>
  <si>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</si>
  <si>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</si>
  <si>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</si>
  <si>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</si>
  <si>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</si>
  <si>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</si>
  <si>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</si>
  <si>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</si>
  <si>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</si>
  <si>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</si>
  <si>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</si>
  <si>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</si>
  <si>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</si>
  <si>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</si>
  <si>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</si>
  <si>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</si>
  <si>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</si>
  <si>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</si>
  <si>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</si>
  <si>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</si>
  <si>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</si>
  <si>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</si>
  <si>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</si>
  <si>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</si>
  <si>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</si>
  <si>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</si>
  <si>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</si>
  <si>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</si>
  <si>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</si>
  <si>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</si>
  <si>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</si>
  <si>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</si>
  <si>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</si>
  <si>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</si>
  <si>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</si>
  <si>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</si>
  <si>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</si>
  <si>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</si>
  <si>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</si>
  <si>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</si>
  <si>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</si>
  <si>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</si>
  <si>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</si>
  <si>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</si>
  <si>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</si>
  <si>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</si>
  <si>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</si>
  <si>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</si>
  <si>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</si>
  <si>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</si>
  <si>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</si>
  <si>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</si>
  <si>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</si>
  <si>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</si>
  <si>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</si>
  <si>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</si>
  <si>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</si>
  <si>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</si>
  <si>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</si>
  <si>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</si>
  <si>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</si>
  <si>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</si>
  <si>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</si>
  <si>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</si>
  <si>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</si>
  <si>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</si>
  <si>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</si>
  <si>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</si>
  <si>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</si>
  <si>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</si>
  <si>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</si>
  <si>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</si>
  <si>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</si>
  <si>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</si>
  <si>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</si>
  <si>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</si>
  <si>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</si>
  <si>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</si>
  <si>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</si>
  <si>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</si>
  <si>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</si>
  <si>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</si>
  <si>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</si>
  <si>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</si>
  <si>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</si>
  <si>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</si>
  <si>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</si>
  <si>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</si>
  <si>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</si>
  <si>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</si>
  <si>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</si>
  <si>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</si>
  <si>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</si>
  <si>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</si>
  <si>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</si>
  <si>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</si>
  <si>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</si>
  <si>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</si>
  <si>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</si>
  <si>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</si>
  <si>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</si>
  <si>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</si>
  <si>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</si>
  <si>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</si>
  <si>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</si>
  <si>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</si>
  <si>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</si>
  <si>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</si>
  <si>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</si>
  <si>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</si>
  <si>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</si>
  <si>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</si>
  <si>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</si>
  <si>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</si>
  <si>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</si>
  <si>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</si>
  <si>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</si>
  <si>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</si>
  <si>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</si>
  <si>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</si>
  <si>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</si>
  <si>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</si>
  <si>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</si>
  <si>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</si>
  <si>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</si>
  <si>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</si>
  <si>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</si>
  <si>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</si>
  <si>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</si>
  <si>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</si>
  <si>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</si>
  <si>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</si>
  <si>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</si>
  <si>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</si>
  <si>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</si>
  <si>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</si>
  <si>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</si>
  <si>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</si>
  <si>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</si>
  <si>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</si>
  <si>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</si>
  <si>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</si>
  <si>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</si>
  <si>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</si>
  <si>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</si>
  <si>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</si>
  <si>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</si>
  <si>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</si>
  <si>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</si>
  <si>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</si>
  <si>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</si>
  <si>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</si>
  <si>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</si>
  <si>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</si>
  <si>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</si>
  <si>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</si>
  <si>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</si>
  <si>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</si>
  <si>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</si>
  <si>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</si>
  <si>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</si>
  <si>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</si>
  <si>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</si>
  <si>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</si>
  <si>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</si>
  <si>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</si>
  <si>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</si>
  <si>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</si>
  <si>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</si>
  <si>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</si>
  <si>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</si>
  <si>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</si>
  <si>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</si>
  <si>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</si>
  <si>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</si>
  <si>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</si>
  <si>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</si>
  <si>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</si>
  <si>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</si>
  <si>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</si>
  <si>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</si>
  <si>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</si>
  <si>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</si>
  <si>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</si>
  <si>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</si>
  <si>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</si>
  <si>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</si>
  <si>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</si>
  <si>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</si>
  <si>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</si>
  <si>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</si>
  <si>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</si>
  <si>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</si>
  <si>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</si>
  <si>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</si>
  <si>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</si>
  <si>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</si>
  <si>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</si>
  <si>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</si>
  <si>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</si>
  <si>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</si>
  <si>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</si>
  <si>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</si>
  <si>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</si>
  <si>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</si>
  <si>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</si>
  <si>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</si>
  <si>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</si>
  <si>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</si>
  <si>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</si>
  <si>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</si>
  <si>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</si>
  <si>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</si>
  <si>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</si>
  <si>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</si>
  <si>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</si>
  <si>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</si>
  <si>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</si>
  <si>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</si>
  <si>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</si>
  <si>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</si>
  <si>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</si>
  <si>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</si>
  <si>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</si>
  <si>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</si>
  <si>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</si>
  <si>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</si>
  <si>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</si>
  <si>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</si>
  <si>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</si>
  <si>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</si>
  <si>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</si>
  <si>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</si>
  <si>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</si>
  <si>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</si>
  <si>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</si>
  <si>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</si>
  <si>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</si>
  <si>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</si>
  <si>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</si>
  <si>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</si>
  <si>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</si>
  <si>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</si>
  <si>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</si>
  <si>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</si>
  <si>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</si>
  <si>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</si>
  <si>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</si>
  <si>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</si>
  <si>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</si>
  <si>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</si>
  <si>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</si>
  <si>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</si>
  <si>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</si>
  <si>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</si>
  <si>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</si>
  <si>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</si>
  <si>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</si>
  <si>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</si>
  <si>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</si>
  <si>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</si>
  <si>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</si>
  <si>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</si>
  <si>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</si>
  <si>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</si>
  <si>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</si>
  <si>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</si>
  <si>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</si>
  <si>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</si>
  <si>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</si>
  <si>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</si>
  <si>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</si>
  <si>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</si>
  <si>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</si>
  <si>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</si>
  <si>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</si>
  <si>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</si>
  <si>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</si>
  <si>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</si>
  <si>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</si>
  <si>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</si>
  <si>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</si>
  <si>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</si>
  <si>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</si>
  <si>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</si>
  <si>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</si>
  <si>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</si>
  <si>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</si>
  <si>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</si>
  <si>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</si>
  <si>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</si>
  <si>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</si>
  <si>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</si>
  <si>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</si>
  <si>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</si>
  <si>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</si>
  <si>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</si>
  <si>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</si>
  <si>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</si>
  <si>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</si>
  <si>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</si>
  <si>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</si>
  <si>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</si>
  <si>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</si>
  <si>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</si>
  <si>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</si>
  <si>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</si>
  <si>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</si>
  <si>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</si>
  <si>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</si>
  <si>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</si>
  <si>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</si>
  <si>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</si>
  <si>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</si>
  <si>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</si>
  <si>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</si>
  <si>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</si>
  <si>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</si>
  <si>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</si>
  <si>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</si>
  <si>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</si>
  <si>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</si>
  <si>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</si>
  <si>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</si>
  <si>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</si>
  <si>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</si>
  <si>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</si>
  <si>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</si>
  <si>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</si>
  <si>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</si>
  <si>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</si>
  <si>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</si>
  <si>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</si>
  <si>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</si>
  <si>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</si>
  <si>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</si>
  <si>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</si>
  <si>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</si>
  <si>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</si>
  <si>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</si>
  <si>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</si>
  <si>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</si>
  <si>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</si>
  <si>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</si>
  <si>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</si>
  <si>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</si>
  <si>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</si>
  <si>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</si>
  <si>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</si>
  <si>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</si>
  <si>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</si>
  <si>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</si>
  <si>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</si>
  <si>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</si>
  <si>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</si>
  <si>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</si>
  <si>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</si>
  <si>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</si>
  <si>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</si>
  <si>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</si>
  <si>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</si>
  <si>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</si>
  <si>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</si>
  <si>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</si>
  <si>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</si>
  <si>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</si>
  <si>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</si>
  <si>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</si>
  <si>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</si>
  <si>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</si>
  <si>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</si>
  <si>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</si>
  <si>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</si>
  <si>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</si>
  <si>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</si>
  <si>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</si>
  <si>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</si>
  <si>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</si>
  <si>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</si>
  <si>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</si>
  <si>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</si>
  <si>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</si>
  <si>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</si>
  <si>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</si>
  <si>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</si>
  <si>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</si>
  <si>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</si>
  <si>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</si>
  <si>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</si>
  <si>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</si>
  <si>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</si>
  <si>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</si>
  <si>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</si>
  <si>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</si>
  <si>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</si>
  <si>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</si>
  <si>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</si>
  <si>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</si>
  <si>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</si>
  <si>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</si>
  <si>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</si>
  <si>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</si>
  <si>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</si>
  <si>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</si>
  <si>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</si>
  <si>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</si>
  <si>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</si>
  <si>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</si>
  <si>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</si>
  <si>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</si>
  <si>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</si>
  <si>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</si>
  <si>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</si>
  <si>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</si>
  <si>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</si>
  <si>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</si>
  <si>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</si>
  <si>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</si>
  <si>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</si>
  <si>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</si>
  <si>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</si>
  <si>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</si>
  <si>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</si>
  <si>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</si>
  <si>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</si>
  <si>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</si>
  <si>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</si>
  <si>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</si>
  <si>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</si>
  <si>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</si>
  <si>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</si>
  <si>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</si>
  <si>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</si>
  <si>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</si>
  <si>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</si>
  <si>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</si>
  <si>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</si>
  <si>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</si>
  <si>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</si>
  <si>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</si>
  <si>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</si>
  <si>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</si>
  <si>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</si>
  <si>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</si>
  <si>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</si>
  <si>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</si>
  <si>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</si>
  <si>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</si>
  <si>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</si>
  <si>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</si>
  <si>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</si>
  <si>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</si>
  <si>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</si>
  <si>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</si>
  <si>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</si>
  <si>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</si>
  <si>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</si>
  <si>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</si>
  <si>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</si>
  <si>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</si>
  <si>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</si>
  <si>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</si>
  <si>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</si>
  <si>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</si>
  <si>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</si>
  <si>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</si>
  <si>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</si>
  <si>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</si>
  <si>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</si>
  <si>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</si>
  <si>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</si>
  <si>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</si>
  <si>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</si>
  <si>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</si>
  <si>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</si>
  <si>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</si>
  <si>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</si>
  <si>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</si>
  <si>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</si>
  <si>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</si>
  <si>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</si>
  <si>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</si>
  <si>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</si>
  <si>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</si>
  <si>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</si>
  <si>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</si>
  <si>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</si>
  <si>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</si>
  <si>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</si>
  <si>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</si>
  <si>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</si>
  <si>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</si>
  <si>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</si>
  <si>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</si>
  <si>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</si>
  <si>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</si>
  <si>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</si>
  <si>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</si>
  <si>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</si>
  <si>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</si>
  <si>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</si>
  <si>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</si>
  <si>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</si>
  <si>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</si>
  <si>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</si>
  <si>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</si>
  <si>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</si>
  <si>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</si>
  <si>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</si>
  <si>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</si>
  <si>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</si>
  <si>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</si>
  <si>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</si>
  <si>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</si>
  <si>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</si>
  <si>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</si>
  <si>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</si>
  <si>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</si>
  <si>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</si>
  <si>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</si>
  <si>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</si>
  <si>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</si>
  <si>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</si>
  <si>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</si>
  <si>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</si>
  <si>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</si>
  <si>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</si>
  <si>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</si>
  <si>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</si>
  <si>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</si>
  <si>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</si>
  <si>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</si>
  <si>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</si>
  <si>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</si>
  <si>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</si>
  <si>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</si>
  <si>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</si>
  <si>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</si>
  <si>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</si>
  <si>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</si>
  <si>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</si>
  <si>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</si>
  <si>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</si>
  <si>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</si>
  <si>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</si>
  <si>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</si>
  <si>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</si>
  <si>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</si>
  <si>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</si>
  <si>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</si>
  <si>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</si>
  <si>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</si>
  <si>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</si>
  <si>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</si>
  <si>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</si>
  <si>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</si>
  <si>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</si>
  <si>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</si>
  <si>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</si>
  <si>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</si>
  <si>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</si>
  <si>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</si>
  <si>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</si>
  <si>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</si>
  <si>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</si>
  <si>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</si>
  <si>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</si>
  <si>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</si>
  <si>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</si>
  <si>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</si>
  <si>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</si>
  <si>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</si>
  <si>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</si>
  <si>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</si>
  <si>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</si>
  <si>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</si>
  <si>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</si>
  <si>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</si>
  <si>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</si>
  <si>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</si>
  <si>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</si>
  <si>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</si>
  <si>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</si>
  <si>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</si>
  <si>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</si>
  <si>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</si>
  <si>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</si>
  <si>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</si>
  <si>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</si>
  <si>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</si>
  <si>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</si>
  <si>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</si>
  <si>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</si>
  <si>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</si>
  <si>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</si>
  <si>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</si>
  <si>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</si>
  <si>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</si>
  <si>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</si>
  <si>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</si>
  <si>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</si>
  <si>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</si>
  <si>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</si>
  <si>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</si>
  <si>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</si>
  <si>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</si>
  <si>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</si>
  <si>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</si>
  <si>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</si>
  <si>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</si>
  <si>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</si>
  <si>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</si>
  <si>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</si>
  <si>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</si>
  <si>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</si>
  <si>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</si>
  <si>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</si>
  <si>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</si>
  <si>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</si>
  <si>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</si>
  <si>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</si>
  <si>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</si>
  <si>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</si>
  <si>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</si>
  <si>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</si>
  <si>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</si>
  <si>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</si>
  <si>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</si>
  <si>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</si>
  <si>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</si>
  <si>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</si>
  <si>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</si>
  <si>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</si>
  <si>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</si>
  <si>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</si>
  <si>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</si>
  <si>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</si>
  <si>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</si>
  <si>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</si>
  <si>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</si>
  <si>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</si>
  <si>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</si>
  <si>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</si>
  <si>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</si>
  <si>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</si>
  <si>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</si>
  <si>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</si>
  <si>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</si>
  <si>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</si>
  <si>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</si>
  <si>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</si>
  <si>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</si>
  <si>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</si>
  <si>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</si>
  <si>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</si>
  <si>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</si>
  <si>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</si>
  <si>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</si>
  <si>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</si>
  <si>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</si>
  <si>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</si>
  <si>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</si>
  <si>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</si>
  <si>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</si>
  <si>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</si>
  <si>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</si>
  <si>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</si>
  <si>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</si>
  <si>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</si>
  <si>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</si>
  <si>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</si>
  <si>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</si>
  <si>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</si>
  <si>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</si>
  <si>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</si>
  <si>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</si>
  <si>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</si>
  <si>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</si>
  <si>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</si>
  <si>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</si>
  <si>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</si>
  <si>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</si>
  <si>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</si>
  <si>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</si>
  <si>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</si>
  <si>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</si>
  <si>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</si>
  <si>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</si>
  <si>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</si>
  <si>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</si>
  <si>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</si>
  <si>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</si>
  <si>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</si>
  <si>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</si>
  <si>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</si>
  <si>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</si>
  <si>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</si>
  <si>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</si>
  <si>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</si>
  <si>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</si>
  <si>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</si>
  <si>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</si>
  <si>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</si>
  <si>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</si>
  <si>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</si>
  <si>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</si>
  <si>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</si>
  <si>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</si>
  <si>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</si>
  <si>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</si>
  <si>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</si>
  <si>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</si>
  <si>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</si>
  <si>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</si>
  <si>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</si>
  <si>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</si>
  <si>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</si>
  <si>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</si>
  <si>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</si>
  <si>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</si>
  <si>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</si>
  <si>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</si>
  <si>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</si>
  <si>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</si>
  <si>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</si>
  <si>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</si>
  <si>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</si>
  <si>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</si>
  <si>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</si>
  <si>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</si>
  <si>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</si>
  <si>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</si>
  <si>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</si>
  <si>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</si>
  <si>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</si>
  <si>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</si>
  <si>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</si>
  <si>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</si>
  <si>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</si>
  <si>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</si>
  <si>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</si>
  <si>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</si>
  <si>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</si>
  <si>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</si>
  <si>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</si>
  <si>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</si>
  <si>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</si>
  <si>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</si>
  <si>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</si>
  <si>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</si>
  <si>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</si>
  <si>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</si>
  <si>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</si>
  <si>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</si>
  <si>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</si>
  <si>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</si>
  <si>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</si>
  <si>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</si>
  <si>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</si>
  <si>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</si>
  <si>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</si>
  <si>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</si>
  <si>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</si>
  <si>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</si>
  <si>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</si>
  <si>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</si>
  <si>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</si>
  <si>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</si>
  <si>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</si>
  <si>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</si>
  <si>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</si>
  <si>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</si>
  <si>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</si>
  <si>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</si>
  <si>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</si>
  <si>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</si>
  <si>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</si>
  <si>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</si>
  <si>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</si>
  <si>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</si>
  <si>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</si>
  <si>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</si>
  <si>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</si>
  <si>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</si>
  <si>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</si>
  <si>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</si>
  <si>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</si>
  <si>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</si>
  <si>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</si>
  <si>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</si>
  <si>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</si>
  <si>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</si>
  <si>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</si>
  <si>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</si>
  <si>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</si>
  <si>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</si>
  <si>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</si>
  <si>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</si>
  <si>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</si>
  <si>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</si>
  <si>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</si>
  <si>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</si>
  <si>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</si>
  <si>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</si>
  <si>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</si>
  <si>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</si>
  <si>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</si>
  <si>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</si>
  <si>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</si>
  <si>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</si>
  <si>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</si>
  <si>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</si>
  <si>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</si>
  <si>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</si>
  <si>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</si>
  <si>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</si>
  <si>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</si>
  <si>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</si>
  <si>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</si>
  <si>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</si>
  <si>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</si>
  <si>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</si>
  <si>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</si>
  <si>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</si>
  <si>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</si>
  <si>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</si>
  <si>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</si>
  <si>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</si>
  <si>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</si>
  <si>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</si>
  <si>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</si>
  <si>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</si>
  <si>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</si>
  <si>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</si>
  <si>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</si>
  <si>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</si>
  <si>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</si>
  <si>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</si>
  <si>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</si>
  <si>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</si>
  <si>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</si>
  <si>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</si>
  <si>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</si>
  <si>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</si>
  <si>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</si>
  <si>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</si>
  <si>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</si>
  <si>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</si>
  <si>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</si>
  <si>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</si>
  <si>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</si>
  <si>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</si>
  <si>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</si>
  <si>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</si>
  <si>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</si>
  <si>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</si>
  <si>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</si>
  <si>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</si>
  <si>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</si>
  <si>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</si>
  <si>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</si>
  <si>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</si>
  <si>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</si>
  <si>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</si>
  <si>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</si>
  <si>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</si>
  <si>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</si>
  <si>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</si>
  <si>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</si>
  <si>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</si>
  <si>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</si>
  <si>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</si>
  <si>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</si>
  <si>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</si>
  <si>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</si>
  <si>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</si>
  <si>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</si>
  <si>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</si>
  <si>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</si>
  <si>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</si>
  <si>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</si>
  <si>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</si>
  <si>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</si>
  <si>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</si>
  <si>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</si>
  <si>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</si>
  <si>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</si>
  <si>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</si>
  <si>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</si>
  <si>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</si>
  <si>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</si>
  <si>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</si>
  <si>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</si>
  <si>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</si>
  <si>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</si>
  <si>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</si>
  <si>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</si>
  <si>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</si>
  <si>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</si>
  <si>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</si>
  <si>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</si>
  <si>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</si>
  <si>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</si>
  <si>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</si>
  <si>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</si>
  <si>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</si>
  <si>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</si>
  <si>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</si>
  <si>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</si>
  <si>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</si>
  <si>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</si>
  <si>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</si>
  <si>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</si>
  <si>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</si>
  <si>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</si>
  <si>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</si>
  <si>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</si>
  <si>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</si>
  <si>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</si>
  <si>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</si>
  <si>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</si>
  <si>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</si>
  <si>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</si>
  <si>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</si>
  <si>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</si>
  <si>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</si>
  <si>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</si>
  <si>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</si>
  <si>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</si>
  <si>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</si>
  <si>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</si>
  <si>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</si>
  <si>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</si>
  <si>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</si>
  <si>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</si>
  <si>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</si>
  <si>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</si>
  <si>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</si>
  <si>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</si>
  <si>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</si>
  <si>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</si>
  <si>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</si>
  <si>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</si>
  <si>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</si>
  <si>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</si>
  <si>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</si>
  <si>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</si>
  <si>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</si>
  <si>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</si>
  <si>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</si>
  <si>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</si>
  <si>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</si>
  <si>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</si>
  <si>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</si>
  <si>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</si>
  <si>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</si>
  <si>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</si>
  <si>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</si>
  <si>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</si>
  <si>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</si>
  <si>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</si>
  <si>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</si>
  <si>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</si>
  <si>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</si>
  <si>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</si>
  <si>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</si>
  <si>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</si>
  <si>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</si>
  <si>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</si>
  <si>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</si>
  <si>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</si>
  <si>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</si>
  <si>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</si>
  <si>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</si>
  <si>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</si>
  <si>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</si>
  <si>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</si>
  <si>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</si>
  <si>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</si>
  <si>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</si>
  <si>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</si>
  <si>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</si>
  <si>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</si>
  <si>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</si>
  <si>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</si>
  <si>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</si>
  <si>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</si>
  <si>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</si>
  <si>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</si>
  <si>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</si>
  <si>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</si>
  <si>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</si>
  <si>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</si>
  <si>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</si>
  <si>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</si>
  <si>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</si>
  <si>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</si>
  <si>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</si>
  <si>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</si>
  <si>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</si>
  <si>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</si>
  <si>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</si>
  <si>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</si>
  <si>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</si>
  <si>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</si>
  <si>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</si>
  <si>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</si>
  <si>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</si>
  <si>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</si>
  <si>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</si>
  <si>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</si>
  <si>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</si>
  <si>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</si>
  <si>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</si>
  <si>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</si>
  <si>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</si>
  <si>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</si>
  <si>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</si>
  <si>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</si>
  <si>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</si>
  <si>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</si>
  <si>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</si>
  <si>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</si>
  <si>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</si>
  <si>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</si>
  <si>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</si>
  <si>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</si>
  <si>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</si>
  <si>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</si>
  <si>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</si>
  <si>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</si>
  <si>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</si>
  <si>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</si>
  <si>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</si>
  <si>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</si>
  <si>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</si>
  <si>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</si>
  <si>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</si>
  <si>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</si>
  <si>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</si>
  <si>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</si>
  <si>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</si>
  <si>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</si>
  <si>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</si>
  <si>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</si>
  <si>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</si>
  <si>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</si>
  <si>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</si>
  <si>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</si>
  <si>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</si>
  <si>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</si>
  <si>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</si>
  <si>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</si>
  <si>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</si>
  <si>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</si>
  <si>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</si>
  <si>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</si>
  <si>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</si>
  <si>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</si>
  <si>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</si>
  <si>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</si>
  <si>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</si>
  <si>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</si>
  <si>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</si>
  <si>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</si>
  <si>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</si>
  <si>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</si>
  <si>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</si>
  <si>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</si>
  <si>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</si>
  <si>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</si>
  <si>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</si>
  <si>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</si>
  <si>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</si>
  <si>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</si>
  <si>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</si>
  <si>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</si>
  <si>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</si>
  <si>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</si>
  <si>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</si>
  <si>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</si>
  <si>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</si>
  <si>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</si>
  <si>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</si>
  <si>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</si>
  <si>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</si>
  <si>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</si>
  <si>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</si>
  <si>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</si>
  <si>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</si>
  <si>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</si>
  <si>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</si>
  <si>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</si>
  <si>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</si>
  <si>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</si>
  <si>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</si>
  <si>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</si>
  <si>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</si>
  <si>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</si>
  <si>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</si>
  <si>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</si>
  <si>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</si>
  <si>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</si>
  <si>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</si>
  <si>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</si>
  <si>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</si>
  <si>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</si>
  <si>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</si>
  <si>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</si>
  <si>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</si>
  <si>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</si>
  <si>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</si>
  <si>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</si>
  <si>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</si>
  <si>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</si>
  <si>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</si>
  <si>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</si>
  <si>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</si>
  <si>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</si>
  <si>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</si>
  <si>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</si>
  <si>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</si>
  <si>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</si>
  <si>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</si>
  <si>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</si>
  <si>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</si>
  <si>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</si>
  <si>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</si>
  <si>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</si>
  <si>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</si>
  <si>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</si>
  <si>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</si>
  <si>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</si>
  <si>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</si>
  <si>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</si>
  <si>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</si>
  <si>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</si>
  <si>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</si>
  <si>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</si>
  <si>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</si>
  <si>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</si>
  <si>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</si>
  <si>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</si>
  <si>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</si>
  <si>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</si>
  <si>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</si>
  <si>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</si>
  <si>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</si>
  <si>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</si>
  <si>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</si>
  <si>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</si>
  <si>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</si>
  <si>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</si>
  <si>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</si>
  <si>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</si>
  <si>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</si>
  <si>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</si>
  <si>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</si>
  <si>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</si>
  <si>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</si>
  <si>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</si>
  <si>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</si>
  <si>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</si>
  <si>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</si>
  <si>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</si>
  <si>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</si>
  <si>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</si>
  <si>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</si>
  <si>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</si>
  <si>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</si>
  <si>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</si>
  <si>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</si>
  <si>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</si>
  <si>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</si>
  <si>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</si>
  <si>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</si>
  <si>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</si>
  <si>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</si>
  <si>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</si>
  <si>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</si>
  <si>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</si>
  <si>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</si>
  <si>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</si>
  <si>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</si>
  <si>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</si>
  <si>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</si>
  <si>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</si>
  <si>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</si>
  <si>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</si>
  <si>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</si>
  <si>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</si>
  <si>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</si>
  <si>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</si>
  <si>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</si>
  <si>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</si>
  <si>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</si>
  <si>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</si>
  <si>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</si>
  <si>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</si>
  <si>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</si>
  <si>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</si>
  <si>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</si>
  <si>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</si>
  <si>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</si>
  <si>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</si>
  <si>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</si>
  <si>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</si>
  <si>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</si>
  <si>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</si>
  <si>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</si>
  <si>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</si>
  <si>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</si>
  <si>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</si>
  <si>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</si>
  <si>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</si>
  <si>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</si>
  <si>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</si>
  <si>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</si>
  <si>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</si>
  <si>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</si>
  <si>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</si>
  <si>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</si>
  <si>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</si>
  <si>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</si>
  <si>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</si>
  <si>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</si>
  <si>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</si>
  <si>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</si>
  <si>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</si>
  <si>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</si>
  <si>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</si>
  <si>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</si>
  <si>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</si>
  <si>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</si>
  <si>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</si>
  <si>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</si>
  <si>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</si>
  <si>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</si>
  <si>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</si>
  <si>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</si>
  <si>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</si>
  <si>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</si>
  <si>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</si>
  <si>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</si>
  <si>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</si>
  <si>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</si>
  <si>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</si>
  <si>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</si>
  <si>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</si>
  <si>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</si>
  <si>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</si>
  <si>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</si>
  <si>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</si>
  <si>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</si>
  <si>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</si>
  <si>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</si>
  <si>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</si>
  <si>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</si>
  <si>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</si>
  <si>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</si>
  <si>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</si>
  <si>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</si>
  <si>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</si>
  <si>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</si>
  <si>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</si>
  <si>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</si>
  <si>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</si>
  <si>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</si>
  <si>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</si>
  <si>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</si>
  <si>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</si>
  <si>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</si>
  <si>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</si>
  <si>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</si>
  <si>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</si>
  <si>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</si>
  <si>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</si>
  <si>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</si>
  <si>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</si>
  <si>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</si>
  <si>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</si>
  <si>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</si>
  <si>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</si>
  <si>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</si>
  <si>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</si>
  <si>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</si>
  <si>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</si>
  <si>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</si>
  <si>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</si>
  <si>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</si>
  <si>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</si>
  <si>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</si>
  <si>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</si>
  <si>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</si>
  <si>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</si>
  <si>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</si>
  <si>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</si>
  <si>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</si>
  <si>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</si>
  <si>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</si>
  <si>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</si>
  <si>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</si>
  <si>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</si>
  <si>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</si>
  <si>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</si>
  <si>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</si>
  <si>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</si>
  <si>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</si>
  <si>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</si>
  <si>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</si>
  <si>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</si>
  <si>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</si>
  <si>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</si>
  <si>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</si>
  <si>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</si>
  <si>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</si>
  <si>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</si>
  <si>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</si>
  <si>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</si>
  <si>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</si>
  <si>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</si>
  <si>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</si>
  <si>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</si>
  <si>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</si>
  <si>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</si>
  <si>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</si>
  <si>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</si>
  <si>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</si>
  <si>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</si>
  <si>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</si>
  <si>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</si>
  <si>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</si>
  <si>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</si>
  <si>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</si>
  <si>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</si>
  <si>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</si>
  <si>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</si>
  <si>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</si>
  <si>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</si>
  <si>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</si>
  <si>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</si>
  <si>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</si>
  <si>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</si>
  <si>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</si>
  <si>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</si>
  <si>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</si>
  <si>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</si>
  <si>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</si>
  <si>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</si>
  <si>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</si>
  <si>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</si>
  <si>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</si>
  <si>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</si>
  <si>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</si>
  <si>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</si>
  <si>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</si>
  <si>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</si>
  <si>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</si>
  <si>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</si>
  <si>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</si>
  <si>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</si>
  <si>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</si>
  <si>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</si>
  <si>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</si>
  <si>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</si>
  <si>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</si>
  <si>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</si>
  <si>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</si>
  <si>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</si>
  <si>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</si>
  <si>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</si>
  <si>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</si>
  <si>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</si>
  <si>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</si>
  <si>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</si>
  <si>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</si>
  <si>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</si>
  <si>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</si>
  <si>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</si>
  <si>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</si>
  <si>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</si>
  <si>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</si>
  <si>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</si>
  <si>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</si>
  <si>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</si>
  <si>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</si>
  <si>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</si>
  <si>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</si>
  <si>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</si>
  <si>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</si>
  <si>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</si>
  <si>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</si>
  <si>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</si>
  <si>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</si>
  <si>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</si>
  <si>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</si>
  <si>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</si>
  <si>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</si>
  <si>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</si>
  <si>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</si>
  <si>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</si>
  <si>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</si>
  <si>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</si>
  <si>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</si>
  <si>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</si>
  <si>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</si>
  <si>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</si>
  <si>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</si>
  <si>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</si>
  <si>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</si>
  <si>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</si>
  <si>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</si>
  <si>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</si>
  <si>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</si>
  <si>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</si>
  <si>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</si>
  <si>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</si>
  <si>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</si>
  <si>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</si>
  <si>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</si>
  <si>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</si>
  <si>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</si>
  <si>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</si>
  <si>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</si>
  <si>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</si>
  <si>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</si>
  <si>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</si>
  <si>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</si>
  <si>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</si>
  <si>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</si>
  <si>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</si>
  <si>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</si>
  <si>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</si>
  <si>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</si>
  <si>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</si>
  <si>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</si>
  <si>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</si>
  <si>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</si>
  <si>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</si>
  <si>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</si>
  <si>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</si>
  <si>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</si>
  <si>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</si>
  <si>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</si>
  <si>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</si>
  <si>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</si>
  <si>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</si>
  <si>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</si>
  <si>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</si>
  <si>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</si>
  <si>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</si>
  <si>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</si>
  <si>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</si>
  <si>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</si>
  <si>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</si>
  <si>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</si>
  <si>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</si>
  <si>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</si>
  <si>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</si>
  <si>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</si>
  <si>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</si>
  <si>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</si>
  <si>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</si>
  <si>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</si>
  <si>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</si>
  <si>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</si>
  <si>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</si>
  <si>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</si>
  <si>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</si>
  <si>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</si>
  <si>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</si>
  <si>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</si>
  <si>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</si>
  <si>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</si>
  <si>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</si>
  <si>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</si>
  <si>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</si>
  <si>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</si>
  <si>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</si>
  <si>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</si>
  <si>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</si>
  <si>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</si>
  <si>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</si>
  <si>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</si>
  <si>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</si>
  <si>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</si>
  <si>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</si>
  <si>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</si>
  <si>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</si>
  <si>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</si>
  <si>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</si>
  <si>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</si>
  <si>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</si>
  <si>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</si>
  <si>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</si>
  <si>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</si>
  <si>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</si>
  <si>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</si>
  <si>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</si>
  <si>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</si>
  <si>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</si>
  <si>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</si>
  <si>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</si>
  <si>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</si>
  <si>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</si>
  <si>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</si>
  <si>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</si>
  <si>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</si>
  <si>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</si>
  <si>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</si>
  <si>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</si>
  <si>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</si>
  <si>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</si>
  <si>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</si>
  <si>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</si>
  <si>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</si>
  <si>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</si>
  <si>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</si>
  <si>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</si>
  <si>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</si>
  <si>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</si>
  <si>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</si>
  <si>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</si>
  <si>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</si>
  <si>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</si>
  <si>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</si>
  <si>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</si>
  <si>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</si>
  <si>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</si>
  <si>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</si>
  <si>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</si>
  <si>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</si>
  <si>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</si>
  <si>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</si>
  <si>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</si>
  <si>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</si>
  <si>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</si>
  <si>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</si>
  <si>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</si>
  <si>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</si>
  <si>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</si>
  <si>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</si>
  <si>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</si>
  <si>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</si>
  <si>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</si>
  <si>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</si>
  <si>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</si>
  <si>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</si>
  <si>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</si>
  <si>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</si>
  <si>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</si>
  <si>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</si>
  <si>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</si>
  <si>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</si>
  <si>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</si>
  <si>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</si>
  <si>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</si>
  <si>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</si>
  <si>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</si>
  <si>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</si>
  <si>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</si>
  <si>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</si>
  <si>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</si>
  <si>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</si>
  <si>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</si>
  <si>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</si>
  <si>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</si>
  <si>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</si>
  <si>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</si>
  <si>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</si>
  <si>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</si>
  <si>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</si>
  <si>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</si>
  <si>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</si>
  <si>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</si>
  <si>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</si>
  <si>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</si>
  <si>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</si>
  <si>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</si>
  <si>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</si>
  <si>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</si>
  <si>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</si>
  <si>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</si>
  <si>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</si>
  <si>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</si>
  <si>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</si>
  <si>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</si>
  <si>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</si>
  <si>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</si>
  <si>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</si>
  <si>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</si>
  <si>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</si>
  <si>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</si>
  <si>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</si>
  <si>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</si>
  <si>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</si>
  <si>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</si>
  <si>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</si>
  <si>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</si>
  <si>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</si>
  <si>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</si>
  <si>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</si>
  <si>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</si>
  <si>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</si>
  <si>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</si>
  <si>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</si>
  <si>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</si>
  <si>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</si>
  <si>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</si>
  <si>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</si>
  <si>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</si>
  <si>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</si>
  <si>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</si>
  <si>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</si>
  <si>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</si>
  <si>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</si>
  <si>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</si>
  <si>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</si>
  <si>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</si>
  <si>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</si>
  <si>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</si>
  <si>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</si>
  <si>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</si>
  <si>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</si>
  <si>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</si>
  <si>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</si>
  <si>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</si>
  <si>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</si>
  <si>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</si>
  <si>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</si>
  <si>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</si>
  <si>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</si>
  <si>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</si>
  <si>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</si>
  <si>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</si>
  <si>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</si>
  <si>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</si>
  <si>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</si>
  <si>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</si>
  <si>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</si>
  <si>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</si>
  <si>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</si>
  <si>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</si>
  <si>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</si>
  <si>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</si>
  <si>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</si>
  <si>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</si>
  <si>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</si>
  <si>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</si>
  <si>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</si>
  <si>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</si>
  <si>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</si>
  <si>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</si>
  <si>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</si>
  <si>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</si>
  <si>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</si>
  <si>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</si>
  <si>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</si>
  <si>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</si>
  <si>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</si>
  <si>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</si>
  <si>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</si>
  <si>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</si>
  <si>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</si>
  <si>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</si>
  <si>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</si>
  <si>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</si>
  <si>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</si>
  <si>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</si>
  <si>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</si>
  <si>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</si>
  <si>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</si>
  <si>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</si>
  <si>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</si>
  <si>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</si>
  <si>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</si>
  <si>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</si>
  <si>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</si>
  <si>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</si>
  <si>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</si>
  <si>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</si>
  <si>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</si>
  <si>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</si>
  <si>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</si>
  <si>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</si>
  <si>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</si>
  <si>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</si>
  <si>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</si>
  <si>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</si>
  <si>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</si>
  <si>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</si>
  <si>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</si>
  <si>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</si>
  <si>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</si>
  <si>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</si>
  <si>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</si>
  <si>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</si>
  <si>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</si>
  <si>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</si>
  <si>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</si>
  <si>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</si>
  <si>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</si>
  <si>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</si>
  <si>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</si>
  <si>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</si>
  <si>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</si>
  <si>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</si>
  <si>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</si>
  <si>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</si>
  <si>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</si>
  <si>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</si>
  <si>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</si>
  <si>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</si>
  <si>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</si>
  <si>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</si>
  <si>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</si>
  <si>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</si>
  <si>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</si>
  <si>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</si>
  <si>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</si>
  <si>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</si>
  <si>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</si>
  <si>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</si>
  <si>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</si>
  <si>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</si>
  <si>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</si>
  <si>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</si>
  <si>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</si>
  <si>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</si>
  <si>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</si>
  <si>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</si>
  <si>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</si>
  <si>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</si>
  <si>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</si>
  <si>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</si>
  <si>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</si>
  <si>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</si>
  <si>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</si>
  <si>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</si>
  <si>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</si>
  <si>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</si>
  <si>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</si>
  <si>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</si>
  <si>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</si>
  <si>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</si>
  <si>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</si>
  <si>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</si>
  <si>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</si>
  <si>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</si>
  <si>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</si>
  <si>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</si>
  <si>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</si>
  <si>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</si>
  <si>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</si>
  <si>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</si>
  <si>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</si>
  <si>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</si>
  <si>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</si>
  <si>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</si>
  <si>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</si>
  <si>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</si>
  <si>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</si>
  <si>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</si>
  <si>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</si>
  <si>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</si>
  <si>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</si>
  <si>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</si>
  <si>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</si>
  <si>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</si>
  <si>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</si>
  <si>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</si>
  <si>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</si>
  <si>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</si>
  <si>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</si>
  <si>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</si>
  <si>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</si>
  <si>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</si>
  <si>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</si>
  <si>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</si>
  <si>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</si>
  <si>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</si>
  <si>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</si>
  <si>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</si>
  <si>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</si>
  <si>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</si>
  <si>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</si>
  <si>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</si>
  <si>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</si>
  <si>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</si>
  <si>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</si>
  <si>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</si>
  <si>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</si>
  <si>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</si>
  <si>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</si>
  <si>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</si>
  <si>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</si>
  <si>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</si>
  <si>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</si>
  <si>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</si>
  <si>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</si>
  <si>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</si>
  <si>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</si>
  <si>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</si>
  <si>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</si>
  <si>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</si>
  <si>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</si>
  <si>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</si>
  <si>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</si>
  <si>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</si>
  <si>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</si>
  <si>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</si>
  <si>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</si>
  <si>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</si>
  <si>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</si>
  <si>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</si>
  <si>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</si>
  <si>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</si>
  <si>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</si>
  <si>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</si>
  <si>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</si>
  <si>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</si>
  <si>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</si>
  <si>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</si>
  <si>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</si>
  <si>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</si>
  <si>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</si>
  <si>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</si>
  <si>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</si>
  <si>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</si>
  <si>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</si>
  <si>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</si>
  <si>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</si>
  <si>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</si>
  <si>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</si>
  <si>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</si>
  <si>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</si>
  <si>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</si>
  <si>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</si>
  <si>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</si>
  <si>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</si>
  <si>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</si>
  <si>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</si>
  <si>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</si>
  <si>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</si>
  <si>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</si>
  <si>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</si>
  <si>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</si>
  <si>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</si>
  <si>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</si>
  <si>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</si>
  <si>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</si>
  <si>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</si>
  <si>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</si>
  <si>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</si>
  <si>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</si>
  <si>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</si>
  <si>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</si>
  <si>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</si>
  <si>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</si>
  <si>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</si>
  <si>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</si>
  <si>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</si>
  <si>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</si>
  <si>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</si>
  <si>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</si>
  <si>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</si>
  <si>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</si>
  <si>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</si>
  <si>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</si>
  <si>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</si>
  <si>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</si>
  <si>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</si>
  <si>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</si>
  <si>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</si>
  <si>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</si>
  <si>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</si>
  <si>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</si>
  <si>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</si>
  <si>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</si>
  <si>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</si>
  <si>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</si>
  <si>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</si>
  <si>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</si>
  <si>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</si>
  <si>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</si>
  <si>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</si>
  <si>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</si>
  <si>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</si>
  <si>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</si>
  <si>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</si>
  <si>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</si>
  <si>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</si>
  <si>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</si>
  <si>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</si>
  <si>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</si>
  <si>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</si>
  <si>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</si>
  <si>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</si>
  <si>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</si>
  <si>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</si>
  <si>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</si>
  <si>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</si>
  <si>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</si>
  <si>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</si>
  <si>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</si>
  <si>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</si>
  <si>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</si>
  <si>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</si>
  <si>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</si>
  <si>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</si>
  <si>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</si>
  <si>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</si>
  <si>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</si>
  <si>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</si>
  <si>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</si>
  <si>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</si>
  <si>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</si>
  <si>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</si>
  <si>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</si>
  <si>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</si>
  <si>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</si>
  <si>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</si>
  <si>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</si>
  <si>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</si>
  <si>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</si>
  <si>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</si>
  <si>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</si>
  <si>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</si>
  <si>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</si>
  <si>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</si>
  <si>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</si>
  <si>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</si>
  <si>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</si>
  <si>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</si>
  <si>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</si>
  <si>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</si>
  <si>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</si>
  <si>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</si>
  <si>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</si>
  <si>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</si>
  <si>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</si>
  <si>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</si>
  <si>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</si>
  <si>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</si>
  <si>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</si>
  <si>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</si>
  <si>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</si>
  <si>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</si>
  <si>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</si>
  <si>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</si>
  <si>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</si>
  <si>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</si>
  <si>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</si>
  <si>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</si>
  <si>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</si>
  <si>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</si>
  <si>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</si>
  <si>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</si>
  <si>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</si>
  <si>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</si>
  <si>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</si>
  <si>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</si>
  <si>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</si>
  <si>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</si>
  <si>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</si>
  <si>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</si>
  <si>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</si>
  <si>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</si>
  <si>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</si>
  <si>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</si>
  <si>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</si>
  <si>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</si>
  <si>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</si>
  <si>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</si>
  <si>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</si>
  <si>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</si>
  <si>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</si>
  <si>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</si>
  <si>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</si>
  <si>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</si>
  <si>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</si>
  <si>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</si>
  <si>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</si>
  <si>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</si>
  <si>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</si>
  <si>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</si>
  <si>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</si>
  <si>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</si>
  <si>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</si>
  <si>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</si>
  <si>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</si>
  <si>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</si>
  <si>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</si>
  <si>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</si>
  <si>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</si>
  <si>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</si>
  <si>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</si>
  <si>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</si>
  <si>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</si>
  <si>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</si>
  <si>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</si>
  <si>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</si>
  <si>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</si>
  <si>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</si>
  <si>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</si>
  <si>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</si>
  <si>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</si>
  <si>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</si>
  <si>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</si>
  <si>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</si>
  <si>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</si>
  <si>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</si>
  <si>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</si>
  <si>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</si>
  <si>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</si>
  <si>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</si>
  <si>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</si>
  <si>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</si>
  <si>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</si>
  <si>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</si>
  <si>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</si>
  <si>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</si>
  <si>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</si>
  <si>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</si>
  <si>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</si>
  <si>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</si>
  <si>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</si>
  <si>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</si>
  <si>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</si>
  <si>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</si>
  <si>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</si>
  <si>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</si>
  <si>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</si>
  <si>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</si>
  <si>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</si>
  <si>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</si>
  <si>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</si>
  <si>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</si>
  <si>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</si>
  <si>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</si>
  <si>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</si>
  <si>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</si>
  <si>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</si>
  <si>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</si>
  <si>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</si>
  <si>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</si>
  <si>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</si>
  <si>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</si>
  <si>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</si>
  <si>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</si>
  <si>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</si>
  <si>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</si>
  <si>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</si>
  <si>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</si>
  <si>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</si>
  <si>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</si>
  <si>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</si>
  <si>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</si>
  <si>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</si>
  <si>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</si>
  <si>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</si>
  <si>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</si>
  <si>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</si>
  <si>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</si>
  <si>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</si>
  <si>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</si>
  <si>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</si>
  <si>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</si>
  <si>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</si>
  <si>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</si>
  <si>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</si>
  <si>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</si>
  <si>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</si>
  <si>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</si>
  <si>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</si>
  <si>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</si>
  <si>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</si>
  <si>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</si>
  <si>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</si>
  <si>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</si>
  <si>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</si>
  <si>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</si>
  <si>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</si>
  <si>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</si>
  <si>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</si>
  <si>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</si>
  <si>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</si>
  <si>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</si>
  <si>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</si>
  <si>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</si>
  <si>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</si>
  <si>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</si>
  <si>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</si>
  <si>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</si>
  <si>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</si>
  <si>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</si>
  <si>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</si>
  <si>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</si>
  <si>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</si>
  <si>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</si>
  <si>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</si>
  <si>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</si>
  <si>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</si>
  <si>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</si>
  <si>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</si>
  <si>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</si>
  <si>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</si>
  <si>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</si>
  <si>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</si>
  <si>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</si>
  <si>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</si>
  <si>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</si>
  <si>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</si>
  <si>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</si>
  <si>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</si>
  <si>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</si>
  <si>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</si>
  <si>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</si>
  <si>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</si>
  <si>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</si>
  <si>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</si>
  <si>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</si>
  <si>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</si>
  <si>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</si>
  <si>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</si>
  <si>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</si>
  <si>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</si>
  <si>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</si>
  <si>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</si>
  <si>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</si>
  <si>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</si>
  <si>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</si>
  <si>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</si>
  <si>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</si>
  <si>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</si>
  <si>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</si>
  <si>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</si>
  <si>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</si>
  <si>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</si>
  <si>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</si>
  <si>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</si>
  <si>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</si>
  <si>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</si>
  <si>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</si>
  <si>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</si>
  <si>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</si>
  <si>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</si>
  <si>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</si>
  <si>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</si>
  <si>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</si>
  <si>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</si>
  <si>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</si>
  <si>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</si>
  <si>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</si>
  <si>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</si>
  <si>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</si>
  <si>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</si>
  <si>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</si>
  <si>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</si>
  <si>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</si>
  <si>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</si>
  <si>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</si>
  <si>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</si>
  <si>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</si>
  <si>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</si>
  <si>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</si>
  <si>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</si>
  <si>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</si>
  <si>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</si>
  <si>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</si>
  <si>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</si>
  <si>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</si>
  <si>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</si>
  <si>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</si>
  <si>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</si>
  <si>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</si>
  <si>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</si>
  <si>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</si>
  <si>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</si>
  <si>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</si>
  <si>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</si>
  <si>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</si>
  <si>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</si>
  <si>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</si>
  <si>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</si>
  <si>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</si>
  <si>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</si>
  <si>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</si>
  <si>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</si>
  <si>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</si>
  <si>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</si>
  <si>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</si>
  <si>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</si>
  <si>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</si>
  <si>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</si>
  <si>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</si>
  <si>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</si>
  <si>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</si>
  <si>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</si>
  <si>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</si>
  <si>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</si>
  <si>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</si>
  <si>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</si>
  <si>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</si>
  <si>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</si>
  <si>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</si>
  <si>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</si>
  <si>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</si>
  <si>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</si>
  <si>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</si>
  <si>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</si>
  <si>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</si>
  <si>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</si>
  <si>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</si>
  <si>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</si>
  <si>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</si>
  <si>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</si>
  <si>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</si>
  <si>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</si>
  <si>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</si>
  <si>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</si>
  <si>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</si>
  <si>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</si>
  <si>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</si>
  <si>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</si>
  <si>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</si>
  <si>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</si>
  <si>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</si>
  <si>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</si>
  <si>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</si>
  <si>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</si>
  <si>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</si>
  <si>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</si>
  <si>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</si>
  <si>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</si>
  <si>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</si>
  <si>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</si>
  <si>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</si>
  <si>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</si>
  <si>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</si>
  <si>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</si>
  <si>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</si>
  <si>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</si>
  <si>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</si>
  <si>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</si>
  <si>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</si>
  <si>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</si>
  <si>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</si>
  <si>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</si>
  <si>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</si>
  <si>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</si>
  <si>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</si>
  <si>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</si>
  <si>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</si>
  <si>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</si>
  <si>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</si>
  <si>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</si>
  <si>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</si>
  <si>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</si>
  <si>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</si>
  <si>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</si>
  <si>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</si>
  <si>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</si>
  <si>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</si>
  <si>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</si>
  <si>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</si>
  <si>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</si>
  <si>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</si>
  <si>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</si>
  <si>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</si>
  <si>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</si>
  <si>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</si>
  <si>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</si>
  <si>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</si>
  <si>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</si>
  <si>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</si>
  <si>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</si>
  <si>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</si>
  <si>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</si>
  <si>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</si>
  <si>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</si>
  <si>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</si>
  <si>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</si>
  <si>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</si>
  <si>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</si>
  <si>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</si>
  <si>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</si>
  <si>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</si>
  <si>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</si>
  <si>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</si>
  <si>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</si>
  <si>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</si>
  <si>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</si>
  <si>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</si>
  <si>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</si>
  <si>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</si>
  <si>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</si>
  <si>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</si>
  <si>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</si>
  <si>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</si>
  <si>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</si>
  <si>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</si>
  <si>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</si>
  <si>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</si>
  <si>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</si>
  <si>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</si>
  <si>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</si>
  <si>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</si>
  <si>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</si>
  <si>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</si>
  <si>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</si>
  <si>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</si>
  <si>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</si>
  <si>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</si>
  <si>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</si>
  <si>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</si>
  <si>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</si>
  <si>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</si>
  <si>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</si>
  <si>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</si>
  <si>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</si>
  <si>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</si>
  <si>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</si>
  <si>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</si>
  <si>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</si>
  <si>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</si>
  <si>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</si>
  <si>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</si>
  <si>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</si>
  <si>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</si>
  <si>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</si>
  <si>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</si>
  <si>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</si>
  <si>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</si>
  <si>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</si>
  <si>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</si>
  <si>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</si>
  <si>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</si>
  <si>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</si>
  <si>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</si>
  <si>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</si>
  <si>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</si>
  <si>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</si>
  <si>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</si>
  <si>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</si>
  <si>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</si>
  <si>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</si>
  <si>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</si>
  <si>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</si>
  <si>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</si>
  <si>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</si>
  <si>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</si>
  <si>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</si>
  <si>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</si>
  <si>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</si>
  <si>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</si>
  <si>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</si>
  <si>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</si>
  <si>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</si>
  <si>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</si>
  <si>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</si>
  <si>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</si>
  <si>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</si>
  <si>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</si>
  <si>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</si>
  <si>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</si>
  <si>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</si>
  <si>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</si>
  <si>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</si>
  <si>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</si>
  <si>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</si>
  <si>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</si>
  <si>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</si>
  <si>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</si>
  <si>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</si>
  <si>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</si>
  <si>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</si>
  <si>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</si>
  <si>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</si>
  <si>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</si>
  <si>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</si>
  <si>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</si>
  <si>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</si>
  <si>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</si>
  <si>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</si>
  <si>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</si>
  <si>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</si>
  <si>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</si>
  <si>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</si>
  <si>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</si>
  <si>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</si>
  <si>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</si>
  <si>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</si>
  <si>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</si>
  <si>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</si>
  <si>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</si>
  <si>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</si>
  <si>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</si>
  <si>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</si>
  <si>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</si>
  <si>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</si>
  <si>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</si>
  <si>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</si>
  <si>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</si>
  <si>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</si>
  <si>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</si>
  <si>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</si>
  <si>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</si>
  <si>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</si>
  <si>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</si>
  <si>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</si>
  <si>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</si>
  <si>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</si>
  <si>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</si>
  <si>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</si>
  <si>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</si>
  <si>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</si>
  <si>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</si>
  <si>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</si>
  <si>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</si>
  <si>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</si>
  <si>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</si>
  <si>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</si>
  <si>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</si>
  <si>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</si>
  <si>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</si>
  <si>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</si>
  <si>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</si>
  <si>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</si>
  <si>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</si>
  <si>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</si>
  <si>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</si>
  <si>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</si>
  <si>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</si>
  <si>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</si>
  <si>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</si>
  <si>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</si>
  <si>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</si>
  <si>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</si>
  <si>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</si>
  <si>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</si>
  <si>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</si>
  <si>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</si>
  <si>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</si>
  <si>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</si>
  <si>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</si>
  <si>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</si>
  <si>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</si>
  <si>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</si>
  <si>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</si>
  <si>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</si>
  <si>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</si>
  <si>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</si>
  <si>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</si>
  <si>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</si>
  <si>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</si>
  <si>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</si>
  <si>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</si>
  <si>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</si>
  <si>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</si>
  <si>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</si>
  <si>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</si>
  <si>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</si>
  <si>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</si>
  <si>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</si>
  <si>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</si>
  <si>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</si>
  <si>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</si>
  <si>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</si>
  <si>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</si>
  <si>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</si>
  <si>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</si>
  <si>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</si>
  <si>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</si>
  <si>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</si>
  <si>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</si>
  <si>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</si>
  <si>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</si>
  <si>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</si>
  <si>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</si>
  <si>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</si>
  <si>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</si>
  <si>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</si>
  <si>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</si>
  <si>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</si>
  <si>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</si>
  <si>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</si>
  <si>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</si>
  <si>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</si>
  <si>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</si>
  <si>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</si>
  <si>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</si>
  <si>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</si>
  <si>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</si>
  <si>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</si>
  <si>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</si>
  <si>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</si>
  <si>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</si>
  <si>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</si>
  <si>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</si>
  <si>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</si>
  <si>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</si>
  <si>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</si>
  <si>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</si>
  <si>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</si>
  <si>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</si>
  <si>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</si>
  <si>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</si>
  <si>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</si>
  <si>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</si>
  <si>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</si>
  <si>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</si>
  <si>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</si>
  <si>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</si>
  <si>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</si>
  <si>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</si>
  <si>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</si>
  <si>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</si>
  <si>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</si>
  <si>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</si>
  <si>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</si>
  <si>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</si>
  <si>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</si>
  <si>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</si>
  <si>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</si>
  <si>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</si>
  <si>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</si>
  <si>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</si>
  <si>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</si>
  <si>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</si>
  <si>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</si>
  <si>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</si>
  <si>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</si>
  <si>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</si>
  <si>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</si>
  <si>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</si>
  <si>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</si>
  <si>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</si>
  <si>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</si>
  <si>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</si>
  <si>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</si>
  <si>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</si>
  <si>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</si>
  <si>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</si>
  <si>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</si>
  <si>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</si>
  <si>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</si>
  <si>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</si>
  <si>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</si>
  <si>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</si>
  <si>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</si>
  <si>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</si>
  <si>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</si>
  <si>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</si>
  <si>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</si>
  <si>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</si>
  <si>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</si>
  <si>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</si>
  <si>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</si>
  <si>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</si>
  <si>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</si>
  <si>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</si>
  <si>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</si>
  <si>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</si>
  <si>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</si>
  <si>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</si>
  <si>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</si>
  <si>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</si>
  <si>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</si>
  <si>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</si>
  <si>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</si>
  <si>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</si>
  <si>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</si>
  <si>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</si>
  <si>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</si>
  <si>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</si>
  <si>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</si>
  <si>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</si>
  <si>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</si>
  <si>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</si>
  <si>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</si>
  <si>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</si>
  <si>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</si>
  <si>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</si>
  <si>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</si>
  <si>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</si>
  <si>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</si>
  <si>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</si>
  <si>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</si>
  <si>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</si>
  <si>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</si>
  <si>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</si>
  <si>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</si>
  <si>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</si>
  <si>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</si>
  <si>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</si>
  <si>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</si>
  <si>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</si>
  <si>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</si>
  <si>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</si>
  <si>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</si>
  <si>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</si>
  <si>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</si>
  <si>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</si>
  <si>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</si>
  <si>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</si>
  <si>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</si>
  <si>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</si>
  <si>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</si>
  <si>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</si>
  <si>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</si>
  <si>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</si>
  <si>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</si>
  <si>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</si>
  <si>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</si>
  <si>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</si>
  <si>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</si>
  <si>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</si>
  <si>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</si>
  <si>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</si>
  <si>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</si>
  <si>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</si>
  <si>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</si>
  <si>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</si>
  <si>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</si>
  <si>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</si>
  <si>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</si>
  <si>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</si>
  <si>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</si>
  <si>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</si>
  <si>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</si>
  <si>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</si>
  <si>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</si>
  <si>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</si>
  <si>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</si>
  <si>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</si>
  <si>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</si>
  <si>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</si>
  <si>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</si>
  <si>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</si>
  <si>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</si>
  <si>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</si>
  <si>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</si>
  <si>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</si>
  <si>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</si>
  <si>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</si>
  <si>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</si>
  <si>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</si>
  <si>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</si>
  <si>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</si>
  <si>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</si>
  <si>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</si>
  <si>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</si>
  <si>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</si>
  <si>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</si>
  <si>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</si>
  <si>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</si>
  <si>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</si>
  <si>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</si>
  <si>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</si>
  <si>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</si>
  <si>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</si>
  <si>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</si>
  <si>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</si>
  <si>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</si>
  <si>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</si>
  <si>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</si>
  <si>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</si>
  <si>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</si>
  <si>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</si>
  <si>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</si>
  <si>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</si>
  <si>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</si>
  <si>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</si>
  <si>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</si>
  <si>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</si>
  <si>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</si>
  <si>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</si>
  <si>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</si>
  <si>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</si>
  <si>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</si>
  <si>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</si>
  <si>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</si>
  <si>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</si>
  <si>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</si>
  <si>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</si>
  <si>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</si>
  <si>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</si>
  <si>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</si>
  <si>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</si>
  <si>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</si>
  <si>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</si>
  <si>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</si>
  <si>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</si>
  <si>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</si>
  <si>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</si>
  <si>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</si>
  <si>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</si>
  <si>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</si>
  <si>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</si>
  <si>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</si>
  <si>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</si>
  <si>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</si>
  <si>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</si>
  <si>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</si>
  <si>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</si>
  <si>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</si>
  <si>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</si>
  <si>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</si>
  <si>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</si>
  <si>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</si>
  <si>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</si>
  <si>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</si>
  <si>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</si>
  <si>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</si>
  <si>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</si>
  <si>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</si>
  <si>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</si>
  <si>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</si>
  <si>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</si>
  <si>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</si>
  <si>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</si>
  <si>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</si>
  <si>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</si>
  <si>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</si>
  <si>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</si>
  <si>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</si>
  <si>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</si>
  <si>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</si>
  <si>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</si>
  <si>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</si>
  <si>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</si>
  <si>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</si>
  <si>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</si>
  <si>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</si>
  <si>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</si>
  <si>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</si>
  <si>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</si>
  <si>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</si>
  <si>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</si>
  <si>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</si>
  <si>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</si>
  <si>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</si>
  <si>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</si>
  <si>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</si>
  <si>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</si>
  <si>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</si>
  <si>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</si>
  <si>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</si>
  <si>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</si>
  <si>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</si>
  <si>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</si>
  <si>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</si>
  <si>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</si>
  <si>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</si>
  <si>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</si>
  <si>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</si>
  <si>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</si>
  <si>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</si>
  <si>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</si>
  <si>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</si>
  <si>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</si>
  <si>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</si>
  <si>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</si>
  <si>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</si>
  <si>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</si>
  <si>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</si>
  <si>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</si>
  <si>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</si>
  <si>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</si>
  <si>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</si>
  <si>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</si>
  <si>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</si>
  <si>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</si>
  <si>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</si>
  <si>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</si>
  <si>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</si>
  <si>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</si>
  <si>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</si>
  <si>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</si>
  <si>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</si>
  <si>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</si>
  <si>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</si>
  <si>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</si>
  <si>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</si>
  <si>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</si>
  <si>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</si>
  <si>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</si>
  <si>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</si>
  <si>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</si>
  <si>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</si>
  <si>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</si>
  <si>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</si>
  <si>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</si>
  <si>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</si>
  <si>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</si>
  <si>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</si>
  <si>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</si>
  <si>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</si>
  <si>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</si>
  <si>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</si>
  <si>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</si>
  <si>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</si>
  <si>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</si>
  <si>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</si>
  <si>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</si>
  <si>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</si>
  <si>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</si>
  <si>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</si>
  <si>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</si>
  <si>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</si>
  <si>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</si>
  <si>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</si>
  <si>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</si>
  <si>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</si>
  <si>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</si>
  <si>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</si>
  <si>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</si>
  <si>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</si>
  <si>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</si>
  <si>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</si>
  <si>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</si>
  <si>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</si>
  <si>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</si>
  <si>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</si>
  <si>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</si>
  <si>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</si>
  <si>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</si>
  <si>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</si>
  <si>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</si>
  <si>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</si>
  <si>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</si>
  <si>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</si>
  <si>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</si>
  <si>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</si>
  <si>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</si>
  <si>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</si>
  <si>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</si>
  <si>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</si>
  <si>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</si>
  <si>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</si>
  <si>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</si>
  <si>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</si>
  <si>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</si>
  <si>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</si>
  <si>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</si>
  <si>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</si>
  <si>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</si>
  <si>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</si>
  <si>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</si>
  <si>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</si>
  <si>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</si>
  <si>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</si>
  <si>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</si>
  <si>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</si>
  <si>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</si>
  <si>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</si>
  <si>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</si>
  <si>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</si>
  <si>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</si>
  <si>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</si>
  <si>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</si>
  <si>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</si>
  <si>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</si>
  <si>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</si>
  <si>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</si>
  <si>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</si>
  <si>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</si>
  <si>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</si>
  <si>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</si>
  <si>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</si>
  <si>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</si>
  <si>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</si>
  <si>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</si>
  <si>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</si>
  <si>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</si>
  <si>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</si>
  <si>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</si>
  <si>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</si>
  <si>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</si>
  <si>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</si>
  <si>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</si>
  <si>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</si>
  <si>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</si>
  <si>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</si>
  <si>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</si>
  <si>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</si>
  <si>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</si>
  <si>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</si>
  <si>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</si>
  <si>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</si>
  <si>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</si>
  <si>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</si>
  <si>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</si>
  <si>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</si>
  <si>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</si>
  <si>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</si>
  <si>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</si>
  <si>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</si>
  <si>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</si>
  <si>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</si>
  <si>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</si>
  <si>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</si>
  <si>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</si>
  <si>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</si>
  <si>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</si>
  <si>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</si>
  <si>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</si>
  <si>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</si>
  <si>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</si>
  <si>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</si>
  <si>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</si>
  <si>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</si>
  <si>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</si>
  <si>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</si>
  <si>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</si>
  <si>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</si>
  <si>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</si>
  <si>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</si>
  <si>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</si>
  <si>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</si>
  <si>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</si>
  <si>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</si>
  <si>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</si>
  <si>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</si>
  <si>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</si>
  <si>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</si>
  <si>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</si>
  <si>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</si>
  <si>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</si>
  <si>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</si>
  <si>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</si>
  <si>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</si>
  <si>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</si>
  <si>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</si>
  <si>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</si>
  <si>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</si>
  <si>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</si>
  <si>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</si>
  <si>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</si>
  <si>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</si>
  <si>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</si>
  <si>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</si>
  <si>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</si>
  <si>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</si>
  <si>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</si>
  <si>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</si>
  <si>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</si>
  <si>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</si>
  <si>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</si>
  <si>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</si>
  <si>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</si>
  <si>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</si>
  <si>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</si>
  <si>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</si>
  <si>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</si>
  <si>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</si>
  <si>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</si>
  <si>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</si>
  <si>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</si>
  <si>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</si>
  <si>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</si>
  <si>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</si>
  <si>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</si>
  <si>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</si>
  <si>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</si>
  <si>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</si>
  <si>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</si>
  <si>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</si>
  <si>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</si>
  <si>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</si>
  <si>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</si>
  <si>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</si>
  <si>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</si>
  <si>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</si>
  <si>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</si>
  <si>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</si>
  <si>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</si>
  <si>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</si>
  <si>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</si>
  <si>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</si>
  <si>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</si>
  <si>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</si>
  <si>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</si>
  <si>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</si>
  <si>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</si>
  <si>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</si>
  <si>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</si>
  <si>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</si>
  <si>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</si>
  <si>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</si>
  <si>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</si>
  <si>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</si>
  <si>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</si>
  <si>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</si>
  <si>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</si>
  <si>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</si>
  <si>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</si>
  <si>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</si>
  <si>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</si>
  <si>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</si>
  <si>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</si>
  <si>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</si>
  <si>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</si>
  <si>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</si>
  <si>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</si>
  <si>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</si>
  <si>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</si>
  <si>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</si>
  <si>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</si>
  <si>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</si>
  <si>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</si>
  <si>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</si>
  <si>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</si>
  <si>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</si>
  <si>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</si>
  <si>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</si>
  <si>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</si>
  <si>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</si>
  <si>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</si>
  <si>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</si>
  <si>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</si>
  <si>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</si>
  <si>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</si>
  <si>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</si>
  <si>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</si>
  <si>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</si>
  <si>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</si>
  <si>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</si>
  <si>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</si>
  <si>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</si>
  <si>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</si>
  <si>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</si>
  <si>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</si>
  <si>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</si>
  <si>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</si>
  <si>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</si>
  <si>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</si>
  <si>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</si>
  <si>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</si>
  <si>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</si>
  <si>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</si>
  <si>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</si>
  <si>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</si>
  <si>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</si>
  <si>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</si>
  <si>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</si>
  <si>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</si>
  <si>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</si>
  <si>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</si>
  <si>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</si>
  <si>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</si>
  <si>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</si>
  <si>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</si>
  <si>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</si>
  <si>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</si>
  <si>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</si>
  <si>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</si>
  <si>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</si>
  <si>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</si>
  <si>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</si>
  <si>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</si>
  <si>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</si>
  <si>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</si>
  <si>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</si>
  <si>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</si>
  <si>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</si>
  <si>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</si>
  <si>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</si>
  <si>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</si>
  <si>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</si>
  <si>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</si>
  <si>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</si>
  <si>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</si>
  <si>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</si>
  <si>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</si>
  <si>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</si>
  <si>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</si>
  <si>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</si>
  <si>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</si>
  <si>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</si>
  <si>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</si>
  <si>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</si>
  <si>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</si>
  <si>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</si>
  <si>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</si>
  <si>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</si>
  <si>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</si>
  <si>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</si>
  <si>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</si>
  <si>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</si>
  <si>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</si>
  <si>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</si>
  <si>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</si>
  <si>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</si>
  <si>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</si>
  <si>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</si>
  <si>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</si>
  <si>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</si>
  <si>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</si>
  <si>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</si>
  <si>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</si>
  <si>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</si>
  <si>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</si>
  <si>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</si>
  <si>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</si>
  <si>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</si>
  <si>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</si>
  <si>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</si>
  <si>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</si>
  <si>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</si>
  <si>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</si>
  <si>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</si>
  <si>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</si>
  <si>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</si>
  <si>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</si>
  <si>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</si>
  <si>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</si>
  <si>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</si>
  <si>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</si>
  <si>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</si>
  <si>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</si>
  <si>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</si>
  <si>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</si>
  <si>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</si>
  <si>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</si>
  <si>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</si>
  <si>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</si>
  <si>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</si>
  <si>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</si>
  <si>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</si>
  <si>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</si>
  <si>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</si>
  <si>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</si>
  <si>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</si>
  <si>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</si>
  <si>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</si>
  <si>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</si>
  <si>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</si>
  <si>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</si>
  <si>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</si>
  <si>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</si>
  <si>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</si>
  <si>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</si>
  <si>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</si>
  <si>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</si>
  <si>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</si>
  <si>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</si>
  <si>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</si>
  <si>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</si>
  <si>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</si>
  <si>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</si>
  <si>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</si>
  <si>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</si>
  <si>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</si>
  <si>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</si>
  <si>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</si>
  <si>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</si>
  <si>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</si>
  <si>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</si>
  <si>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</si>
  <si>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</si>
  <si>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</si>
  <si>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</si>
  <si>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</si>
  <si>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</si>
  <si>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</si>
  <si>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</si>
  <si>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</si>
  <si>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</si>
  <si>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</si>
  <si>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</si>
  <si>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</si>
  <si>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</si>
  <si>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</si>
  <si>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</si>
  <si>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</si>
  <si>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</si>
  <si>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</si>
  <si>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</si>
  <si>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</si>
  <si>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</si>
  <si>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</si>
  <si>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</si>
  <si>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</si>
  <si>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</si>
  <si>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</si>
  <si>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</si>
  <si>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</si>
  <si>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</si>
  <si>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</si>
  <si>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</si>
  <si>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</si>
  <si>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</si>
  <si>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</si>
  <si>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</si>
  <si>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</si>
  <si>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</si>
  <si>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</si>
  <si>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</si>
  <si>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</si>
  <si>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</si>
  <si>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</si>
  <si>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</si>
  <si>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</si>
  <si>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</si>
  <si>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</si>
  <si>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</si>
  <si>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</si>
  <si>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</si>
  <si>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</si>
  <si>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</si>
  <si>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</si>
  <si>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</si>
  <si>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</si>
  <si>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</si>
  <si>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</si>
  <si>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</si>
  <si>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</si>
  <si>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</si>
  <si>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</si>
  <si>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</si>
  <si>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</si>
  <si>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</si>
  <si>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</si>
  <si>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</si>
  <si>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</si>
  <si>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</si>
  <si>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</si>
  <si>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</si>
  <si>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</si>
  <si>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</si>
  <si>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</si>
  <si>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</si>
  <si>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</si>
  <si>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</si>
  <si>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</si>
  <si>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</si>
  <si>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</si>
  <si>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</si>
  <si>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</si>
  <si>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</si>
  <si>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</si>
  <si>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</si>
  <si>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</si>
  <si>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</si>
  <si>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</si>
  <si>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</si>
  <si>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</si>
  <si>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</si>
  <si>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</si>
  <si>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</si>
  <si>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</si>
  <si>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</si>
  <si>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</si>
  <si>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</si>
  <si>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</si>
  <si>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</si>
  <si>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</si>
  <si>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</si>
  <si>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</si>
  <si>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</si>
  <si>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</si>
  <si>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</si>
  <si>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</si>
  <si>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</si>
  <si>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</si>
  <si>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</si>
  <si>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</si>
  <si>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</si>
  <si>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</si>
  <si>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</si>
  <si>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</si>
  <si>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</si>
  <si>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</si>
  <si>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</si>
  <si>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</si>
  <si>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</si>
  <si>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</si>
  <si>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</si>
  <si>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</si>
  <si>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</si>
  <si>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</si>
  <si>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</si>
  <si>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</si>
  <si>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</si>
  <si>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</si>
  <si>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</si>
  <si>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</si>
  <si>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</si>
  <si>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</si>
  <si>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</si>
  <si>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</si>
  <si>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</si>
  <si>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</si>
  <si>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</si>
  <si>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</si>
  <si>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</si>
  <si>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</si>
  <si>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</si>
  <si>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</si>
  <si>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</si>
  <si>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</si>
  <si>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</si>
  <si>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</si>
  <si>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</si>
  <si>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</si>
  <si>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</si>
  <si>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</si>
  <si>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</si>
  <si>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</si>
  <si>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</si>
  <si>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</si>
  <si>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</si>
  <si>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</si>
  <si>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</si>
  <si>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</si>
  <si>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</si>
  <si>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</si>
  <si>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</si>
  <si>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</si>
  <si>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</si>
  <si>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</si>
  <si>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</si>
  <si>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</si>
  <si>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</si>
  <si>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</si>
  <si>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</si>
  <si>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</si>
  <si>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</si>
  <si>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</si>
  <si>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</si>
  <si>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</si>
  <si>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</si>
  <si>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</si>
  <si>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</si>
  <si>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</si>
  <si>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</si>
  <si>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</si>
  <si>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</si>
  <si>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</si>
  <si>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</si>
  <si>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</si>
  <si>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</si>
  <si>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</si>
  <si>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</si>
  <si>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</si>
  <si>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</si>
  <si>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</si>
  <si>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</si>
  <si>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</si>
  <si>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</si>
  <si>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</si>
  <si>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</si>
  <si>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</si>
  <si>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</si>
  <si>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</si>
  <si>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</si>
  <si>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</si>
  <si>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</si>
  <si>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</si>
  <si>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</si>
  <si>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</si>
  <si>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</si>
  <si>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</si>
  <si>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</si>
  <si>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</si>
  <si>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</si>
  <si>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</si>
  <si>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</si>
  <si>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</si>
  <si>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</si>
  <si>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</si>
  <si>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</si>
  <si>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</si>
  <si>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</si>
  <si>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</si>
  <si>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</si>
  <si>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</si>
  <si>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</si>
  <si>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</si>
  <si>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</si>
  <si>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</si>
  <si>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</si>
  <si>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</si>
  <si>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</si>
  <si>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</si>
  <si>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</si>
  <si>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</si>
  <si>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</si>
  <si>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</si>
  <si>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</si>
  <si>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</si>
  <si>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</si>
  <si>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</si>
  <si>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</si>
  <si>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</si>
  <si>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</si>
  <si>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</si>
  <si>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</si>
  <si>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</si>
  <si>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</si>
  <si>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</si>
  <si>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</si>
  <si>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</si>
  <si>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</si>
  <si>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</si>
  <si>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</si>
  <si>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</si>
  <si>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</si>
  <si>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</si>
  <si>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</si>
  <si>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</si>
  <si>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</si>
  <si>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</si>
  <si>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</si>
  <si>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</si>
  <si>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</si>
  <si>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</si>
  <si>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</si>
  <si>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</si>
  <si>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</si>
  <si>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</si>
  <si>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</si>
  <si>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</si>
  <si>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</si>
  <si>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</si>
  <si>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</si>
  <si>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</si>
  <si>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</si>
  <si>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</si>
  <si>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</si>
  <si>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</si>
  <si>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</si>
  <si>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</si>
  <si>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</si>
  <si>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</si>
  <si>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</si>
  <si>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</si>
  <si>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</si>
  <si>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</si>
  <si>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</si>
  <si>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</si>
  <si>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</si>
  <si>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</si>
  <si>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</si>
  <si>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</si>
  <si>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</si>
  <si>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</si>
  <si>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</si>
  <si>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</si>
  <si>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</si>
  <si>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</si>
  <si>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</si>
  <si>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</si>
  <si>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</si>
  <si>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</si>
  <si>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</si>
  <si>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</si>
  <si>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</si>
  <si>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</si>
  <si>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</si>
  <si>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</si>
  <si>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</si>
  <si>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</si>
  <si>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</si>
  <si>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</si>
  <si>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</si>
  <si>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</si>
  <si>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</si>
  <si>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</si>
  <si>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</si>
  <si>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</si>
  <si>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</si>
  <si>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</si>
  <si>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</si>
  <si>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</si>
  <si>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</si>
  <si>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</si>
  <si>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</si>
  <si>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</si>
  <si>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</si>
  <si>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</si>
  <si>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</si>
  <si>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</si>
  <si>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</si>
  <si>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</si>
  <si>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</si>
  <si>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</si>
  <si>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</si>
  <si>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</si>
  <si>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</si>
  <si>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</si>
  <si>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</si>
  <si>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</si>
  <si>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</si>
  <si>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</si>
  <si>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</si>
  <si>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</si>
  <si>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</si>
  <si>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</si>
  <si>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</si>
  <si>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</si>
  <si>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</si>
  <si>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</si>
  <si>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</si>
  <si>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</si>
  <si>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</si>
  <si>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</si>
  <si>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</si>
  <si>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</si>
  <si>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</si>
  <si>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</si>
  <si>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</si>
  <si>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</si>
  <si>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</si>
  <si>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</si>
  <si>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</si>
  <si>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</si>
  <si>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</si>
  <si>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</si>
  <si>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</si>
  <si>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</si>
  <si>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</si>
  <si>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</si>
  <si>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</si>
  <si>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</si>
  <si>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</si>
  <si>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</si>
  <si>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</si>
  <si>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</si>
  <si>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</si>
  <si>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</si>
  <si>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</si>
  <si>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</si>
  <si>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</si>
  <si>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</si>
  <si>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</si>
  <si>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</si>
  <si>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</si>
  <si>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</si>
  <si>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</si>
  <si>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</si>
  <si>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</si>
  <si>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</si>
  <si>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</si>
  <si>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</si>
  <si>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</si>
  <si>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</si>
  <si>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</si>
  <si>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</si>
  <si>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</si>
  <si>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</si>
  <si>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</si>
  <si>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</si>
  <si>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</si>
  <si>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</si>
  <si>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</si>
  <si>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</si>
  <si>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</si>
  <si>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</si>
  <si>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</si>
  <si>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</si>
  <si>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</si>
  <si>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</si>
  <si>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</si>
  <si>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</si>
  <si>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</si>
  <si>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</si>
  <si>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</si>
  <si>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</si>
  <si>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</si>
  <si>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</si>
  <si>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</si>
  <si>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</si>
  <si>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</si>
  <si>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</si>
  <si>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</si>
  <si>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</si>
  <si>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</si>
  <si>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</si>
  <si>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</si>
  <si>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</si>
  <si>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</si>
  <si>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</si>
  <si>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</si>
  <si>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</si>
  <si>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</si>
  <si>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</si>
  <si>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</si>
  <si>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</si>
  <si>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</si>
  <si>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</si>
  <si>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</si>
  <si>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</si>
  <si>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</si>
  <si>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</si>
  <si>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</si>
  <si>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</si>
  <si>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</si>
  <si>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</si>
  <si>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</si>
  <si>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</si>
  <si>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</si>
  <si>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</si>
  <si>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</si>
  <si>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</si>
  <si>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</si>
  <si>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</si>
  <si>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</si>
  <si>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</si>
  <si>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</si>
  <si>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</si>
  <si>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</si>
  <si>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</si>
  <si>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</si>
  <si>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</si>
  <si>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</si>
  <si>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</si>
  <si>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</si>
  <si>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</si>
  <si>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</si>
  <si>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</si>
  <si>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</si>
  <si>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</si>
  <si>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</si>
  <si>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</si>
  <si>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</si>
  <si>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</si>
  <si>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</si>
  <si>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</si>
  <si>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</si>
  <si>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</si>
  <si>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</si>
  <si>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</si>
  <si>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</si>
  <si>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</si>
  <si>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</si>
  <si>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</si>
  <si>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</si>
  <si>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</si>
  <si>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</si>
  <si>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</si>
  <si>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</si>
  <si>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</si>
  <si>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</si>
  <si>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</si>
  <si>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</si>
  <si>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</si>
  <si>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</si>
  <si>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</si>
  <si>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</si>
  <si>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</si>
  <si>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</si>
  <si>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</si>
  <si>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</si>
  <si>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</si>
  <si>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</si>
  <si>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</si>
  <si>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</si>
  <si>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</si>
  <si>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</si>
  <si>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</si>
  <si>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</si>
  <si>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</si>
  <si>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</si>
  <si>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</si>
  <si>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</si>
  <si>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</si>
  <si>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</si>
  <si>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</si>
  <si>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</si>
  <si>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</si>
  <si>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</si>
  <si>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</si>
  <si>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</si>
  <si>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</si>
  <si>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</si>
  <si>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</si>
  <si>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</si>
  <si>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</si>
  <si>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</si>
  <si>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</si>
  <si>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</si>
  <si>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</si>
  <si>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</si>
  <si>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</si>
  <si>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</si>
  <si>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</si>
  <si>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</si>
  <si>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</si>
  <si>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</si>
  <si>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</si>
  <si>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</si>
  <si>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</si>
  <si>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</si>
  <si>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</si>
  <si>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</si>
  <si>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</si>
  <si>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</si>
  <si>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</si>
  <si>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</si>
  <si>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</si>
  <si>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</si>
  <si>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</si>
  <si>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</si>
  <si>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</si>
  <si>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</si>
  <si>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</si>
  <si>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</si>
  <si>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</si>
  <si>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</si>
  <si>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</si>
  <si>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</si>
  <si>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</si>
  <si>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</si>
  <si>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</si>
  <si>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</si>
  <si>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</si>
  <si>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</si>
  <si>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</si>
  <si>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</si>
  <si>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</si>
  <si>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</si>
  <si>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</si>
  <si>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</si>
  <si>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</si>
  <si>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</si>
  <si>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</si>
  <si>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</si>
  <si>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</si>
  <si>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</si>
  <si>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</si>
  <si>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</si>
  <si>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</si>
  <si>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</si>
  <si>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</si>
  <si>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</si>
  <si>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</si>
  <si>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</si>
  <si>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</si>
  <si>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</si>
  <si>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</si>
  <si>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</si>
  <si>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</si>
  <si>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</si>
  <si>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</si>
  <si>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</si>
  <si>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</si>
  <si>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</si>
  <si>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</si>
  <si>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</si>
  <si>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</si>
  <si>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</si>
  <si>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</si>
  <si>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</si>
  <si>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</si>
  <si>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</si>
  <si>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</si>
  <si>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</si>
  <si>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</si>
  <si>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</si>
  <si>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</si>
  <si>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</si>
  <si>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</si>
  <si>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</si>
  <si>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</si>
  <si>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</si>
  <si>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</si>
  <si>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</si>
  <si>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</si>
  <si>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</si>
  <si>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</si>
  <si>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</si>
  <si>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</si>
  <si>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</si>
  <si>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</si>
  <si>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</si>
  <si>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</si>
  <si>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</si>
  <si>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</si>
  <si>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</si>
  <si>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</si>
  <si>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</si>
  <si>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</si>
  <si>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</si>
  <si>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</si>
  <si>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</si>
  <si>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</si>
  <si>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</si>
  <si>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</si>
  <si>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</si>
  <si>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</si>
  <si>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</si>
  <si>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</si>
  <si>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</si>
  <si>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</si>
  <si>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</si>
  <si>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</si>
  <si>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</si>
  <si>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</si>
  <si>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</si>
  <si>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</si>
  <si>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</si>
  <si>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</si>
  <si>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</si>
  <si>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</si>
  <si>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</si>
  <si>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</si>
  <si>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</si>
  <si>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</si>
  <si>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</si>
  <si>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</si>
  <si>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</si>
  <si>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</si>
  <si>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</si>
  <si>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</si>
  <si>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</si>
  <si>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</si>
  <si>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</si>
  <si>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</si>
  <si>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</si>
  <si>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</si>
  <si>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</si>
  <si>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</si>
  <si>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</si>
  <si>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</si>
  <si>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</si>
  <si>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</si>
  <si>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</si>
  <si>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</si>
  <si>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</si>
  <si>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</si>
  <si>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</si>
  <si>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</si>
  <si>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</si>
  <si>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</si>
  <si>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</si>
  <si>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</si>
  <si>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</si>
  <si>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</si>
  <si>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</si>
  <si>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</si>
  <si>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</si>
  <si>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</si>
  <si>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</si>
  <si>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</si>
  <si>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</si>
  <si>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</si>
  <si>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</si>
  <si>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</si>
  <si>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</si>
  <si>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</si>
  <si>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</si>
  <si>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</si>
  <si>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</si>
  <si>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</si>
  <si>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</si>
  <si>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</si>
  <si>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</si>
  <si>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</si>
  <si>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</si>
  <si>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</si>
  <si>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</si>
  <si>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</si>
  <si>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</si>
  <si>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</si>
  <si>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</si>
  <si>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</si>
  <si>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</si>
  <si>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</si>
  <si>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</si>
  <si>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</si>
  <si>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</si>
  <si>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</si>
  <si>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</si>
  <si>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</si>
  <si>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</si>
  <si>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</si>
  <si>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</si>
  <si>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</si>
  <si>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</si>
  <si>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</si>
  <si>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</si>
  <si>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</si>
  <si>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</si>
  <si>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</si>
  <si>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</si>
  <si>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</si>
  <si>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</si>
  <si>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</si>
  <si>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</si>
  <si>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</si>
  <si>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</si>
  <si>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</si>
  <si>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</si>
  <si>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</si>
  <si>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</si>
  <si>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</si>
  <si>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</si>
  <si>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</si>
  <si>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</si>
  <si>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</si>
  <si>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</si>
  <si>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</si>
  <si>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</si>
  <si>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</si>
  <si>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</si>
  <si>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</si>
  <si>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</si>
  <si>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</si>
  <si>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</si>
  <si>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</si>
  <si>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</si>
  <si>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</si>
  <si>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</si>
  <si>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</si>
  <si>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</si>
  <si>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</si>
  <si>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</si>
  <si>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</si>
  <si>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</si>
  <si>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</si>
  <si>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</si>
  <si>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</si>
  <si>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</si>
  <si>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</si>
  <si>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</si>
  <si>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</si>
  <si>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</si>
  <si>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</si>
  <si>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</si>
  <si>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</si>
  <si>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</si>
  <si>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</si>
  <si>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</si>
  <si>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</si>
  <si>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</si>
  <si>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</si>
  <si>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</si>
  <si>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</si>
  <si>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</si>
  <si>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</si>
  <si>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</si>
  <si>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</si>
  <si>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</si>
  <si>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</si>
  <si>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</si>
  <si>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</si>
  <si>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</si>
  <si>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</si>
  <si>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</si>
  <si>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</si>
  <si>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</si>
  <si>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</si>
  <si>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</si>
  <si>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</si>
  <si>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</si>
  <si>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</si>
  <si>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</si>
  <si>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</si>
  <si>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</si>
  <si>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</si>
  <si>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</si>
  <si>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</si>
  <si>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</si>
  <si>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</si>
  <si>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</si>
  <si>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</si>
  <si>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</si>
  <si>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</si>
  <si>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</si>
  <si>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</si>
  <si>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</si>
  <si>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</si>
  <si>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</si>
  <si>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</si>
  <si>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</si>
  <si>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</si>
  <si>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</si>
  <si>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</si>
  <si>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</si>
  <si>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</si>
  <si>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</si>
  <si>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</si>
  <si>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</si>
  <si>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</si>
  <si>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</si>
  <si>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</si>
  <si>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</si>
  <si>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</si>
  <si>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</si>
  <si>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</si>
  <si>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</si>
  <si>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</si>
  <si>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</si>
  <si>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</si>
  <si>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</si>
  <si>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</si>
  <si>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</si>
  <si>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</si>
  <si>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</si>
  <si>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</si>
  <si>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</si>
  <si>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</si>
  <si>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</si>
  <si>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</si>
  <si>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</si>
  <si>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</si>
  <si>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</si>
  <si>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</si>
  <si>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</si>
  <si>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</si>
  <si>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</si>
  <si>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</si>
  <si>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</si>
  <si>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</si>
  <si>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</si>
  <si>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</si>
  <si>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</si>
  <si>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</si>
  <si>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</si>
  <si>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</si>
  <si>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</si>
  <si>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</si>
  <si>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</si>
  <si>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</si>
  <si>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</si>
  <si>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</si>
  <si>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</si>
  <si>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</si>
  <si>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</si>
  <si>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</si>
  <si>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</si>
  <si>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</si>
  <si>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</si>
  <si>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</si>
  <si>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</si>
  <si>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</si>
  <si>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</si>
  <si>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</si>
  <si>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</si>
  <si>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</si>
  <si>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</si>
  <si>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</si>
  <si>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</si>
  <si>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</si>
  <si>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</si>
  <si>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</si>
  <si>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</si>
  <si>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</si>
  <si>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</si>
  <si>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</si>
  <si>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</si>
  <si>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</si>
  <si>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</si>
  <si>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</si>
  <si>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</si>
  <si>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</si>
  <si>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</si>
  <si>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</si>
  <si>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</si>
  <si>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</si>
  <si>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</si>
  <si>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</si>
  <si>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</si>
  <si>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</si>
  <si>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</si>
  <si>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</si>
  <si>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</si>
  <si>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</si>
  <si>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</si>
  <si>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</si>
  <si>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</si>
  <si>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</si>
  <si>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</si>
  <si>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</si>
  <si>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</si>
  <si>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</si>
  <si>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</si>
  <si>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</si>
  <si>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</si>
  <si>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</si>
  <si>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</si>
  <si>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</si>
  <si>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</si>
  <si>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</si>
  <si>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</si>
  <si>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</si>
  <si>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</si>
  <si>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</si>
  <si>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</si>
  <si>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</si>
  <si>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</si>
  <si>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</si>
  <si>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</si>
  <si>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</si>
  <si>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</si>
  <si>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</si>
  <si>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</si>
  <si>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</si>
  <si>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</si>
  <si>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</si>
  <si>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</si>
  <si>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</si>
  <si>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</si>
  <si>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</si>
  <si>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</si>
  <si>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</si>
  <si>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</si>
  <si>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</si>
  <si>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</si>
  <si>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</si>
  <si>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</si>
  <si>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</si>
  <si>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</si>
  <si>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</si>
  <si>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</si>
  <si>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</si>
  <si>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</si>
  <si>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</si>
  <si>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</si>
  <si>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</si>
  <si>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</si>
  <si>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</si>
  <si>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</si>
  <si>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</si>
  <si>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</si>
  <si>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</si>
  <si>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</si>
  <si>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</si>
  <si>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</si>
  <si>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</si>
  <si>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</si>
  <si>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</si>
  <si>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</si>
  <si>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</si>
  <si>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</si>
  <si>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</si>
  <si>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</si>
  <si>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</si>
  <si>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</si>
  <si>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</si>
  <si>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</si>
  <si>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</si>
  <si>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</si>
  <si>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</si>
  <si>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</si>
  <si>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</si>
  <si>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</si>
  <si>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</si>
  <si>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</si>
  <si>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</si>
  <si>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</si>
  <si>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</si>
  <si>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</si>
  <si>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</si>
  <si>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</si>
  <si>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</si>
  <si>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</si>
  <si>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</si>
  <si>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</si>
  <si>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</si>
  <si>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</si>
  <si>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</si>
  <si>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</si>
  <si>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</si>
  <si>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</si>
  <si>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</si>
  <si>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</si>
  <si>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</si>
  <si>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</si>
  <si>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</si>
  <si>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</si>
  <si>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</si>
  <si>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</si>
  <si>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</si>
  <si>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</si>
  <si>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</si>
  <si>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</si>
  <si>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</si>
  <si>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</si>
  <si>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</si>
  <si>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</si>
  <si>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</si>
  <si>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</si>
  <si>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</si>
  <si>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</si>
  <si>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</si>
  <si>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</si>
  <si>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</si>
  <si>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</si>
  <si>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</si>
  <si>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</si>
  <si>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</si>
  <si>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</si>
  <si>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</si>
  <si>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</si>
  <si>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</si>
  <si>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</si>
  <si>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</si>
  <si>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</si>
  <si>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</si>
  <si>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</si>
  <si>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</si>
  <si>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</si>
  <si>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</si>
  <si>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</si>
  <si>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</si>
  <si>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</si>
  <si>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</si>
  <si>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</si>
  <si>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</si>
  <si>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</si>
  <si>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</si>
  <si>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</si>
  <si>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</si>
  <si>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</si>
  <si>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</si>
  <si>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</si>
  <si>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</si>
  <si>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</si>
  <si>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</si>
  <si>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</si>
  <si>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</si>
  <si>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</si>
  <si>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</si>
  <si>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</si>
  <si>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</si>
  <si>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</si>
  <si>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</si>
  <si>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</si>
  <si>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</si>
  <si>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</si>
  <si>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</si>
  <si>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</si>
  <si>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</si>
  <si>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</si>
  <si>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</si>
  <si>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</si>
  <si>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</si>
  <si>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</si>
  <si>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</si>
  <si>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</si>
  <si>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</si>
  <si>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</si>
  <si>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</si>
  <si>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</si>
  <si>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</si>
  <si>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</si>
  <si>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</si>
  <si>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</si>
  <si>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</si>
  <si>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</si>
  <si>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</si>
  <si>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</si>
  <si>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</si>
  <si>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</si>
  <si>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</si>
  <si>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</si>
  <si>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</si>
  <si>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</si>
  <si>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</si>
  <si>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</si>
  <si>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</si>
  <si>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</si>
  <si>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</si>
  <si>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</si>
  <si>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</si>
  <si>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</si>
  <si>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</si>
  <si>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</si>
  <si>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</si>
  <si>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</si>
  <si>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</si>
  <si>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</si>
  <si>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</si>
  <si>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</si>
  <si>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</si>
  <si>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</si>
  <si>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</si>
  <si>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</si>
  <si>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</si>
  <si>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</si>
  <si>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</si>
  <si>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</si>
  <si>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</si>
  <si>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</si>
  <si>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</si>
  <si>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</si>
  <si>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</si>
  <si>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</si>
  <si>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</si>
  <si>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</si>
  <si>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</si>
  <si>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</si>
  <si>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</si>
  <si>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</si>
  <si>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</si>
  <si>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</si>
  <si>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</si>
  <si>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</si>
  <si>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</si>
  <si>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</si>
  <si>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</si>
  <si>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</si>
  <si>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</si>
  <si>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</si>
  <si>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</si>
  <si>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</si>
  <si>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</si>
  <si>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</si>
  <si>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</si>
  <si>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</si>
  <si>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</si>
  <si>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</si>
  <si>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</si>
  <si>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</si>
  <si>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</si>
  <si>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</si>
  <si>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</si>
  <si>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</si>
  <si>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</si>
  <si>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</si>
  <si>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</si>
  <si>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</si>
  <si>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</si>
  <si>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</si>
  <si>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</si>
  <si>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</si>
  <si>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</si>
  <si>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</si>
  <si>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</si>
  <si>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</si>
  <si>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</si>
  <si>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</si>
  <si>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</si>
  <si>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</si>
  <si>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</si>
  <si>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</si>
  <si>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</si>
  <si>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</si>
  <si>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</si>
  <si>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</si>
  <si>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</si>
  <si>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</si>
  <si>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</si>
  <si>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</si>
  <si>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</si>
  <si>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</si>
  <si>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</si>
  <si>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</si>
  <si>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</si>
  <si>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</si>
  <si>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</si>
  <si>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</si>
  <si>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</si>
  <si>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</si>
  <si>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</si>
  <si>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</si>
  <si>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</si>
  <si>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</si>
  <si>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</si>
  <si>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</si>
  <si>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</si>
  <si>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</si>
  <si>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</si>
  <si>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</si>
  <si>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</si>
  <si>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</si>
  <si>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</si>
  <si>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</si>
  <si>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</si>
  <si>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</si>
  <si>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</si>
  <si>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</si>
  <si>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</si>
  <si>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</si>
  <si>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</si>
  <si>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</si>
  <si>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</si>
  <si>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</si>
  <si>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</si>
  <si>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</si>
  <si>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</si>
  <si>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</si>
  <si>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</si>
  <si>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</si>
  <si>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</si>
  <si>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</si>
  <si>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</si>
  <si>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</si>
  <si>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</si>
  <si>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</si>
  <si>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</si>
  <si>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</si>
  <si>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</si>
  <si>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</si>
  <si>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</si>
  <si>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</si>
  <si>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</si>
  <si>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</si>
  <si>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</si>
  <si>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</si>
  <si>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</si>
  <si>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</si>
  <si>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</si>
  <si>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</si>
  <si>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</si>
  <si>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</si>
  <si>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</si>
  <si>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</si>
  <si>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</si>
  <si>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</si>
  <si>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</si>
  <si>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</si>
  <si>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</si>
  <si>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</si>
  <si>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</si>
  <si>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</si>
  <si>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</si>
  <si>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</si>
  <si>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</si>
  <si>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</si>
  <si>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</si>
  <si>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</si>
  <si>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</si>
  <si>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</si>
  <si>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</si>
  <si>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</si>
  <si>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</si>
  <si>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</si>
  <si>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</si>
  <si>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</si>
  <si>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</si>
  <si>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</si>
  <si>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</si>
  <si>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</si>
  <si>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</si>
  <si>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</si>
  <si>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</si>
  <si>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</si>
  <si>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</si>
  <si>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</si>
  <si>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</si>
  <si>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</si>
  <si>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</si>
  <si>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</si>
  <si>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</si>
  <si>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</si>
  <si>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</si>
  <si>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</si>
  <si>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</si>
  <si>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</si>
  <si>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</si>
  <si>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</si>
  <si>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</si>
  <si>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</si>
  <si>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</si>
  <si>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</si>
  <si>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</si>
  <si>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</si>
  <si>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</si>
  <si>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</si>
  <si>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</si>
  <si>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</si>
  <si>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</si>
  <si>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</si>
  <si>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</si>
  <si>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</si>
  <si>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</si>
  <si>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</si>
  <si>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</si>
  <si>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</si>
  <si>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</si>
  <si>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</si>
  <si>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</si>
  <si>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</si>
  <si>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</si>
  <si>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</si>
  <si>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</si>
  <si>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</si>
  <si>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</si>
  <si>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</si>
  <si>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</si>
  <si>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</si>
  <si>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</si>
  <si>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</si>
  <si>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</si>
  <si>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</si>
  <si>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</si>
  <si>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</si>
  <si>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</si>
  <si>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</si>
  <si>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</si>
  <si>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</si>
  <si>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</si>
  <si>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</si>
  <si>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</si>
  <si>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</si>
  <si>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</si>
  <si>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</si>
  <si>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</si>
  <si>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</si>
  <si>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</si>
  <si>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</si>
  <si>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</si>
  <si>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</si>
  <si>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</si>
  <si>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</si>
  <si>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</si>
  <si>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</si>
  <si>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</si>
  <si>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</si>
  <si>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</si>
  <si>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</si>
  <si>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</si>
  <si>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</si>
  <si>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</si>
  <si>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</si>
  <si>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</si>
  <si>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</si>
  <si>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</si>
  <si>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</si>
  <si>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</si>
  <si>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</si>
  <si>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</si>
  <si>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</si>
  <si>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</si>
  <si>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</si>
  <si>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</si>
  <si>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</si>
  <si>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</si>
  <si>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</si>
  <si>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</si>
  <si>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</si>
  <si>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</si>
  <si>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</si>
  <si>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</si>
  <si>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</si>
  <si>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</si>
  <si>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</si>
  <si>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</si>
  <si>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</si>
  <si>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</si>
  <si>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</si>
  <si>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</si>
  <si>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</si>
  <si>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</si>
  <si>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</si>
  <si>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</si>
  <si>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</si>
  <si>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</si>
  <si>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</si>
  <si>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</si>
  <si>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</si>
  <si>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</si>
  <si>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</si>
  <si>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</si>
  <si>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</si>
  <si>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</si>
  <si>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</si>
  <si>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</si>
  <si>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</si>
  <si>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</si>
  <si>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</si>
  <si>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</si>
  <si>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</si>
  <si>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</si>
  <si>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</si>
  <si>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</si>
  <si>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</si>
  <si>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</si>
  <si>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</si>
  <si>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</si>
  <si>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</si>
  <si>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</si>
  <si>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</si>
  <si>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</si>
  <si>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</si>
  <si>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</si>
  <si>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</si>
  <si>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</si>
  <si>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</si>
  <si>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</si>
  <si>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</si>
  <si>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</si>
  <si>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</si>
  <si>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</si>
  <si>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</si>
  <si>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</si>
  <si>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</si>
  <si>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</si>
  <si>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</si>
  <si>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</si>
  <si>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</si>
  <si>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</si>
  <si>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</si>
  <si>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</si>
  <si>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</si>
  <si>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</si>
  <si>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</si>
  <si>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</si>
  <si>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</si>
  <si>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</si>
  <si>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</si>
  <si>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</si>
  <si>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</si>
  <si>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</si>
  <si>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</si>
  <si>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</si>
  <si>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</si>
  <si>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</si>
  <si>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</si>
  <si>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</si>
  <si>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</si>
  <si>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</si>
  <si>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</si>
  <si>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</si>
  <si>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</si>
  <si>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</si>
  <si>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</si>
  <si>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</si>
  <si>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</si>
  <si>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</si>
  <si>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</si>
  <si>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</si>
  <si>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</si>
  <si>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</si>
  <si>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</si>
  <si>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</si>
  <si>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</si>
  <si>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</si>
  <si>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</si>
  <si>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</si>
  <si>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</si>
  <si>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</si>
  <si>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</si>
  <si>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</si>
  <si>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</si>
  <si>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</si>
  <si>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</si>
  <si>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</si>
  <si>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</si>
  <si>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</si>
  <si>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</si>
  <si>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</si>
  <si>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</si>
  <si>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</si>
  <si>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</si>
  <si>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</si>
  <si>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</si>
  <si>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</si>
  <si>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</si>
  <si>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</si>
  <si>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</si>
  <si>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</si>
  <si>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</si>
  <si>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</si>
  <si>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</si>
  <si>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</si>
  <si>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</si>
  <si>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</si>
  <si>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</si>
  <si>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</si>
  <si>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</si>
  <si>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</si>
  <si>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</si>
  <si>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</si>
  <si>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</si>
  <si>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</si>
  <si>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</si>
  <si>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</si>
  <si>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</si>
  <si>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</si>
  <si>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</si>
  <si>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</si>
  <si>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</si>
  <si>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</si>
  <si>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</si>
  <si>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</si>
  <si>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</si>
  <si>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</si>
  <si>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</si>
  <si>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</si>
  <si>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</si>
  <si>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</si>
  <si>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</si>
  <si>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</si>
  <si>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</si>
  <si>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</si>
  <si>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</si>
  <si>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</si>
  <si>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</si>
  <si>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</si>
  <si>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</si>
  <si>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</si>
  <si>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</si>
  <si>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</si>
  <si>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</si>
  <si>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</si>
  <si>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</si>
  <si>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</si>
  <si>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</si>
  <si>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</si>
  <si>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</si>
  <si>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</si>
  <si>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</si>
  <si>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</si>
  <si>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</si>
  <si>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</si>
  <si>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</si>
  <si>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</si>
  <si>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</si>
  <si>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</si>
  <si>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</si>
  <si>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</si>
  <si>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</si>
  <si>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</si>
  <si>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</si>
  <si>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</si>
  <si>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</si>
  <si>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</si>
  <si>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</si>
  <si>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</si>
  <si>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</si>
  <si>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</si>
  <si>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</si>
  <si>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</si>
  <si>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</si>
  <si>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</si>
  <si>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</si>
  <si>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</si>
  <si>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</si>
  <si>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</si>
  <si>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</si>
  <si>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</si>
  <si>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</si>
  <si>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</si>
  <si>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</si>
  <si>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</si>
  <si>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</si>
  <si>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</si>
  <si>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</si>
  <si>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</si>
  <si>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</si>
  <si>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</si>
  <si>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</si>
  <si>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</si>
  <si>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</si>
  <si>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</si>
  <si>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</si>
  <si>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</si>
  <si>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</si>
  <si>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</si>
  <si>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</si>
  <si>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</si>
  <si>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</si>
  <si>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</si>
  <si>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</si>
  <si>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</si>
  <si>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</si>
  <si>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</si>
  <si>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</si>
  <si>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</si>
  <si>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</si>
  <si>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</si>
  <si>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</si>
  <si>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</si>
  <si>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</si>
  <si>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</si>
  <si>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</si>
  <si>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</si>
  <si>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</si>
  <si>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</si>
  <si>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</si>
  <si>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</si>
  <si>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</si>
  <si>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</si>
  <si>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</si>
  <si>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</si>
  <si>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</si>
  <si>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</si>
  <si>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</si>
  <si>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</si>
  <si>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</si>
  <si>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</si>
  <si>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</si>
  <si>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</si>
  <si>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</si>
  <si>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</si>
  <si>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</si>
  <si>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</si>
  <si>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</si>
  <si>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</si>
  <si>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</si>
  <si>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</si>
  <si>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</si>
  <si>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</si>
  <si>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</si>
  <si>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</si>
  <si>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</si>
  <si>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</si>
  <si>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</si>
  <si>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</si>
  <si>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</si>
  <si>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</si>
  <si>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</si>
  <si>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</si>
  <si>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</si>
  <si>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</si>
  <si>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</si>
  <si>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</si>
  <si>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</si>
  <si>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</si>
  <si>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</si>
  <si>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</si>
  <si>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</si>
  <si>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</si>
  <si>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</si>
  <si>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</si>
  <si>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</si>
  <si>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</si>
  <si>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</si>
  <si>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</si>
  <si>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</si>
  <si>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</si>
  <si>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</si>
  <si>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</si>
  <si>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</si>
  <si>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</si>
  <si>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</si>
  <si>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</si>
  <si>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</si>
  <si>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</si>
  <si>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</si>
  <si>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</si>
  <si>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</si>
  <si>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</si>
  <si>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</si>
  <si>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</si>
  <si>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</si>
  <si>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</si>
  <si>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</si>
  <si>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</si>
  <si>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</si>
  <si>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</si>
  <si>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</si>
  <si>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</si>
  <si>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</si>
  <si>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</si>
  <si>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</si>
  <si>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</si>
  <si>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</si>
  <si>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</si>
  <si>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</si>
  <si>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</si>
  <si>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</si>
  <si>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</si>
  <si>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</si>
  <si>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</si>
  <si>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</si>
  <si>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</si>
  <si>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</si>
  <si>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</si>
  <si>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</si>
  <si>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</si>
  <si>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</si>
  <si>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</si>
  <si>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</si>
  <si>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</si>
  <si>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</si>
  <si>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</si>
  <si>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</si>
  <si>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</si>
  <si>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</si>
  <si>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</si>
  <si>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</si>
  <si>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</si>
  <si>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</si>
  <si>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</si>
  <si>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</si>
  <si>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</si>
  <si>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</si>
  <si>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</si>
  <si>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</si>
  <si>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</si>
  <si>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</si>
  <si>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</si>
  <si>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</si>
  <si>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</si>
  <si>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</si>
  <si>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</si>
  <si>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</si>
  <si>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</si>
  <si>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</si>
  <si>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</si>
  <si>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</si>
  <si>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</si>
  <si>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</si>
  <si>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</si>
  <si>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</si>
  <si>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</si>
  <si>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</si>
  <si>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</si>
  <si>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</si>
  <si>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</si>
  <si>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</si>
  <si>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</si>
  <si>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</si>
  <si>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</si>
  <si>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</si>
  <si>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</si>
  <si>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</si>
  <si>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</si>
  <si>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</si>
  <si>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</si>
  <si>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</si>
  <si>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</si>
  <si>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</si>
  <si>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</si>
  <si>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</si>
  <si>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</si>
  <si>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</si>
  <si>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</si>
  <si>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</si>
  <si>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</si>
  <si>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</si>
  <si>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</si>
  <si>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</si>
  <si>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</si>
  <si>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</si>
  <si>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</si>
  <si>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</si>
  <si>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</si>
  <si>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</si>
  <si>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</si>
  <si>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</si>
  <si>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</si>
  <si>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</si>
  <si>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</si>
  <si>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</si>
  <si>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</si>
  <si>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</si>
  <si>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</si>
  <si>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</si>
  <si>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</si>
  <si>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</si>
  <si>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</si>
  <si>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</si>
  <si>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</si>
  <si>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</si>
  <si>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</si>
  <si>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</si>
  <si>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</si>
  <si>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</si>
  <si>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</si>
  <si>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</si>
  <si>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</si>
  <si>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</si>
  <si>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</si>
  <si>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</si>
  <si>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</si>
  <si>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</si>
  <si>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</si>
  <si>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</si>
  <si>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</si>
  <si>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</si>
  <si>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</si>
  <si>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</si>
  <si>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</si>
  <si>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</si>
  <si>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</si>
  <si>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</si>
  <si>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</si>
  <si>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</si>
  <si>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</si>
  <si>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</si>
  <si>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</si>
  <si>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</si>
  <si>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</si>
  <si>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</si>
  <si>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</si>
  <si>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</si>
  <si>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</si>
  <si>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</si>
  <si>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</si>
  <si>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</si>
  <si>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</si>
  <si>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</si>
  <si>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</si>
  <si>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</si>
  <si>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</si>
  <si>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</si>
  <si>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</si>
  <si>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</si>
  <si>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</si>
  <si>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</si>
  <si>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</si>
  <si>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</si>
  <si>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</si>
  <si>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</si>
  <si>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</si>
  <si>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</si>
  <si>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</si>
  <si>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</si>
  <si>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</si>
  <si>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</si>
  <si>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</si>
  <si>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</si>
  <si>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</si>
  <si>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</si>
  <si>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</si>
  <si>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</si>
  <si>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</si>
  <si>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</si>
  <si>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</si>
  <si>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</si>
  <si>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</si>
  <si>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</si>
  <si>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</si>
  <si>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</si>
  <si>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</si>
  <si>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</si>
  <si>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</si>
  <si>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</si>
  <si>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</si>
  <si>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</si>
  <si>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</si>
  <si>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</si>
  <si>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</si>
  <si>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</si>
  <si>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</si>
  <si>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</si>
  <si>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</si>
  <si>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</si>
  <si>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</si>
  <si>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</si>
  <si>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</si>
  <si>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</si>
  <si>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</si>
  <si>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</si>
  <si>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</si>
  <si>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</si>
  <si>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</si>
  <si>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</si>
  <si>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</si>
  <si>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</si>
  <si>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</si>
  <si>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</si>
  <si>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</si>
  <si>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</si>
  <si>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</si>
  <si>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</si>
  <si>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</si>
  <si>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</si>
  <si>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</si>
  <si>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</si>
  <si>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</si>
  <si>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</si>
  <si>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</si>
  <si>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</si>
  <si>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</si>
  <si>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</si>
  <si>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</si>
  <si>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</si>
  <si>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</si>
  <si>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</si>
  <si>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</si>
  <si>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</si>
  <si>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</si>
  <si>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</si>
  <si>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</si>
  <si>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</si>
  <si>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</si>
  <si>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</si>
  <si>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</si>
  <si>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</si>
  <si>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</si>
  <si>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</si>
  <si>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</si>
  <si>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</si>
  <si>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</si>
  <si>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</si>
  <si>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</si>
  <si>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</si>
  <si>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</si>
  <si>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</si>
  <si>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</si>
  <si>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</si>
  <si>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</si>
  <si>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</si>
  <si>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</si>
  <si>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</si>
  <si>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</si>
  <si>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</si>
  <si>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</si>
  <si>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</si>
  <si>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</si>
  <si>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</si>
  <si>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</si>
  <si>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</si>
  <si>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</si>
  <si>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</si>
  <si>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</si>
  <si>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</si>
  <si>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</si>
  <si>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</si>
  <si>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</si>
  <si>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</si>
  <si>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</si>
  <si>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</si>
  <si>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</si>
  <si>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</si>
  <si>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</si>
  <si>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</si>
  <si>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</si>
  <si>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</si>
  <si>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</si>
  <si>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</si>
  <si>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</si>
  <si>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</si>
  <si>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</si>
  <si>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</si>
  <si>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</si>
  <si>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</si>
  <si>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</si>
  <si>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</si>
  <si>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</si>
  <si>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</si>
  <si>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</si>
  <si>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</si>
  <si>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</si>
  <si>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</si>
  <si>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</si>
  <si>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</si>
  <si>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</si>
  <si>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</si>
  <si>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</si>
  <si>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</si>
  <si>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</si>
  <si>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</si>
  <si>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</si>
  <si>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</si>
  <si>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</si>
  <si>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</si>
  <si>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</si>
  <si>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</si>
  <si>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</si>
  <si>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</si>
  <si>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</si>
  <si>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</si>
  <si>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</si>
  <si>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</si>
  <si>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</si>
  <si>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</si>
  <si>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</si>
  <si>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</si>
  <si>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</si>
  <si>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</si>
  <si>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</si>
  <si>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</si>
  <si>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</si>
  <si>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</si>
  <si>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</si>
  <si>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</si>
  <si>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</si>
  <si>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</si>
  <si>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</si>
  <si>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</si>
  <si>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</si>
  <si>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</si>
  <si>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</si>
  <si>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</si>
  <si>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</si>
  <si>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</si>
  <si>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</si>
  <si>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</si>
  <si>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</si>
  <si>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</si>
  <si>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</si>
  <si>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</si>
  <si>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</si>
  <si>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</si>
  <si>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</si>
  <si>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</si>
  <si>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</si>
  <si>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</si>
  <si>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</si>
  <si>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</si>
  <si>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</si>
  <si>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</si>
  <si>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</si>
  <si>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</si>
  <si>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</si>
  <si>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</si>
  <si>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</si>
  <si>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</si>
  <si>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</si>
  <si>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</si>
  <si>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</si>
  <si>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</si>
  <si>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</si>
  <si>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</si>
  <si>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</si>
  <si>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</si>
  <si>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</si>
  <si>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</si>
  <si>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</si>
  <si>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</si>
  <si>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</si>
  <si>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</si>
  <si>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</si>
  <si>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</si>
  <si>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</si>
  <si>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</si>
  <si>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</si>
  <si>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</si>
  <si>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</si>
  <si>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</si>
  <si>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</si>
  <si>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</si>
  <si>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</si>
  <si>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</si>
  <si>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</si>
  <si>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</si>
  <si>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</si>
  <si>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</si>
  <si>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</si>
  <si>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</si>
  <si>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</si>
  <si>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</si>
  <si>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</si>
  <si>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</si>
  <si>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</si>
  <si>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</si>
  <si>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</si>
  <si>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</si>
  <si>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</si>
  <si>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</si>
  <si>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</si>
  <si>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</si>
  <si>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</si>
  <si>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</si>
  <si>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</si>
  <si>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</si>
  <si>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</si>
  <si>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</si>
  <si>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</si>
  <si>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</si>
  <si>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</si>
  <si>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</si>
  <si>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</si>
  <si>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</si>
  <si>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</si>
  <si>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</si>
  <si>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</si>
  <si>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</si>
  <si>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</si>
  <si>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</si>
  <si>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</si>
  <si>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</si>
  <si>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</si>
  <si>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</si>
  <si>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</si>
  <si>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</si>
  <si>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</si>
  <si>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</si>
  <si>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</si>
  <si>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</si>
  <si>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</si>
  <si>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</si>
  <si>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</si>
  <si>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</si>
  <si>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</si>
  <si>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</si>
  <si>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</si>
  <si>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</si>
  <si>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</si>
  <si>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</si>
  <si>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</si>
  <si>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</si>
  <si>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</si>
  <si>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</si>
  <si>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</si>
  <si>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</si>
  <si>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</si>
  <si>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</si>
  <si>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</si>
  <si>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</si>
  <si>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</si>
  <si>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</si>
  <si>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</si>
  <si>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</si>
  <si>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</si>
  <si>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</si>
  <si>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</si>
  <si>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</si>
  <si>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</si>
  <si>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</si>
  <si>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</si>
  <si>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</si>
  <si>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</si>
  <si>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</si>
  <si>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</si>
  <si>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</si>
  <si>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</si>
  <si>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</si>
  <si>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</si>
  <si>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</si>
  <si>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</si>
  <si>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</si>
  <si>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</si>
  <si>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</si>
  <si>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</si>
  <si>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</si>
  <si>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</si>
  <si>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</si>
  <si>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</si>
  <si>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</si>
  <si>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</si>
  <si>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</si>
  <si>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</si>
  <si>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</si>
  <si>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</si>
  <si>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</si>
  <si>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</si>
  <si>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</si>
  <si>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</si>
  <si>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</si>
  <si>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</si>
  <si>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</si>
  <si>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</si>
  <si>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</si>
  <si>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</si>
  <si>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</si>
  <si>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</si>
  <si>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</si>
  <si>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</si>
  <si>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</si>
  <si>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</si>
  <si>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</si>
  <si>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</si>
  <si>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</si>
  <si>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</si>
  <si>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</si>
  <si>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</si>
  <si>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</si>
  <si>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</si>
  <si>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</si>
  <si>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</si>
  <si>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</si>
  <si>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</si>
  <si>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</si>
  <si>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</si>
  <si>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</si>
  <si>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</si>
  <si>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</si>
  <si>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</si>
  <si>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</si>
  <si>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</si>
  <si>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</si>
  <si>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</si>
  <si>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</si>
  <si>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</si>
  <si>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</si>
  <si>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</si>
  <si>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</si>
  <si>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</si>
  <si>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</si>
  <si>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</si>
  <si>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</si>
  <si>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</si>
  <si>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</si>
  <si>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</si>
  <si>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</si>
  <si>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</si>
  <si>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</si>
  <si>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</si>
  <si>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</si>
  <si>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</si>
  <si>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</si>
  <si>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</si>
  <si>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</si>
  <si>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</si>
  <si>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</si>
  <si>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</si>
  <si>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</si>
  <si>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</si>
  <si>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</si>
  <si>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</si>
  <si>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</si>
  <si>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</si>
  <si>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</si>
  <si>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</si>
  <si>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</si>
  <si>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</si>
  <si>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</si>
  <si>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</si>
  <si>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</si>
  <si>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</si>
  <si>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</si>
  <si>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</si>
  <si>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</si>
  <si>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</si>
  <si>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</si>
  <si>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</si>
  <si>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</si>
  <si>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</si>
  <si>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</si>
  <si>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</si>
  <si>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</si>
  <si>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</si>
  <si>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</si>
  <si>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</si>
  <si>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</si>
  <si>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</si>
  <si>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</si>
  <si>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</si>
  <si>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</si>
  <si>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</si>
  <si>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</si>
  <si>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</si>
  <si>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</si>
  <si>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</si>
  <si>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</si>
  <si>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</si>
  <si>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</si>
  <si>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</si>
  <si>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</si>
  <si>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</si>
  <si>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</si>
  <si>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</si>
  <si>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</si>
  <si>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</si>
  <si>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</si>
  <si>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</si>
  <si>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</si>
  <si>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</si>
  <si>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</si>
  <si>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</si>
  <si>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</si>
  <si>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</si>
  <si>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</si>
  <si>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</si>
  <si>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</si>
  <si>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</si>
  <si>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</si>
  <si>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</si>
  <si>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</si>
  <si>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</si>
  <si>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</si>
  <si>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</si>
  <si>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</si>
  <si>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</si>
  <si>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</si>
  <si>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</si>
  <si>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</si>
  <si>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</si>
  <si>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</si>
  <si>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</si>
  <si>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</si>
  <si>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</si>
  <si>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</si>
  <si>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</si>
  <si>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</si>
  <si>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</si>
  <si>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</si>
  <si>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</si>
  <si>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</si>
  <si>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</si>
  <si>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</si>
  <si>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</si>
  <si>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</si>
  <si>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</si>
  <si>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</si>
  <si>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</si>
  <si>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</si>
  <si>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</si>
  <si>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</si>
  <si>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</si>
  <si>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</si>
  <si>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</si>
  <si>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</si>
  <si>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</si>
  <si>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</si>
  <si>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</si>
  <si>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</si>
  <si>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</si>
  <si>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</si>
  <si>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</si>
  <si>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</si>
  <si>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</si>
  <si>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</si>
  <si>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</si>
  <si>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</si>
  <si>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</si>
  <si>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</si>
  <si>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</si>
  <si>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</si>
  <si>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</si>
  <si>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</si>
  <si>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</si>
  <si>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</si>
  <si>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</si>
  <si>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</si>
  <si>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</si>
  <si>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</si>
  <si>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</si>
  <si>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</si>
  <si>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</si>
  <si>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</si>
  <si>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</si>
  <si>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</si>
  <si>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</si>
  <si>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</si>
  <si>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</si>
  <si>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</si>
  <si>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</si>
  <si>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</si>
  <si>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</si>
  <si>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</si>
  <si>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</si>
  <si>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</si>
  <si>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</si>
  <si>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</si>
  <si>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</si>
  <si>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</si>
  <si>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</si>
  <si>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</si>
  <si>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</si>
  <si>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</si>
  <si>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</si>
  <si>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</si>
  <si>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</si>
  <si>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</si>
  <si>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</si>
  <si>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</si>
  <si>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</si>
  <si>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</si>
  <si>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</si>
  <si>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</si>
  <si>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</si>
  <si>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</si>
  <si>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</si>
  <si>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</si>
  <si>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</si>
  <si>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</si>
  <si>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</si>
  <si>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</si>
  <si>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</si>
  <si>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</si>
  <si>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</si>
  <si>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</si>
  <si>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</si>
  <si>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</si>
  <si>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</si>
  <si>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</si>
  <si>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</si>
  <si>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</si>
  <si>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</si>
  <si>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</si>
  <si>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</si>
  <si>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</si>
  <si>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</si>
  <si>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</si>
  <si>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</si>
  <si>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</si>
  <si>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</si>
  <si>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</si>
  <si>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</si>
  <si>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</si>
  <si>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</si>
  <si>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</si>
  <si>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</si>
  <si>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</si>
  <si>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</si>
  <si>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</si>
  <si>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</si>
  <si>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</si>
  <si>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</si>
  <si>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</si>
  <si>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</si>
  <si>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</si>
  <si>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</si>
  <si>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</si>
  <si>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</si>
  <si>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</si>
  <si>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</si>
  <si>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</si>
  <si>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</si>
  <si>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</si>
  <si>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</si>
  <si>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</si>
  <si>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</si>
  <si>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</si>
  <si>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</si>
  <si>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</si>
  <si>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</si>
  <si>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</si>
  <si>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</si>
  <si>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</si>
  <si>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</si>
  <si>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</si>
  <si>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</si>
  <si>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</si>
  <si>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</si>
  <si>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</si>
  <si>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</si>
  <si>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</si>
  <si>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</si>
  <si>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</si>
  <si>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</si>
  <si>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</si>
  <si>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</si>
  <si>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</si>
  <si>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</si>
  <si>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</si>
  <si>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</si>
  <si>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</si>
  <si>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</si>
  <si>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</si>
  <si>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</si>
  <si>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</si>
  <si>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</si>
  <si>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</si>
  <si>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</si>
  <si>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</si>
  <si>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</si>
  <si>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</si>
  <si>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</si>
  <si>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</si>
  <si>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</si>
  <si>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</si>
  <si>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</si>
  <si>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</si>
  <si>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</si>
  <si>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</si>
  <si>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</si>
  <si>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</si>
  <si>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</si>
  <si>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</si>
  <si>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</si>
  <si>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</si>
  <si>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</si>
  <si>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</si>
  <si>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</si>
  <si>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</si>
  <si>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</si>
  <si>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</si>
  <si>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</si>
  <si>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</si>
  <si>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</si>
  <si>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</si>
  <si>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</si>
  <si>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</si>
  <si>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</si>
  <si>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</si>
  <si>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</si>
  <si>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</si>
  <si>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</si>
  <si>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</si>
  <si>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</si>
  <si>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</si>
  <si>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</si>
  <si>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</si>
  <si>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</si>
  <si>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</si>
  <si>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</si>
  <si>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</si>
  <si>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</si>
  <si>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</si>
  <si>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</si>
  <si>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</si>
  <si>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</si>
  <si>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</si>
  <si>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</si>
  <si>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</si>
  <si>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</si>
  <si>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</si>
  <si>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</si>
  <si>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</si>
  <si>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</si>
  <si>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</si>
  <si>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</si>
  <si>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</si>
  <si>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</si>
  <si>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</si>
  <si>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</si>
  <si>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</si>
  <si>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</si>
  <si>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</si>
  <si>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</si>
  <si>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</si>
  <si>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</si>
  <si>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</si>
  <si>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</si>
  <si>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</si>
  <si>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</si>
  <si>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</si>
  <si>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</si>
  <si>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</si>
  <si>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</si>
  <si>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</si>
  <si>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</si>
  <si>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</si>
  <si>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</si>
  <si>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</si>
  <si>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</si>
  <si>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</si>
  <si>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</si>
  <si>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</si>
  <si>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</si>
  <si>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</si>
  <si>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</si>
  <si>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</si>
  <si>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</si>
  <si>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</si>
  <si>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</si>
  <si>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</si>
  <si>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</si>
  <si>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</si>
  <si>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</si>
  <si>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</si>
  <si>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</si>
  <si>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</si>
  <si>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</si>
  <si>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</si>
  <si>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</si>
  <si>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</si>
  <si>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</si>
  <si>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</si>
  <si>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</si>
  <si>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</si>
  <si>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</si>
  <si>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</si>
  <si>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</si>
  <si>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</si>
  <si>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</si>
  <si>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</si>
  <si>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</si>
  <si>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</si>
  <si>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</si>
  <si>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</si>
  <si>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</si>
  <si>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</si>
  <si>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</si>
  <si>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</si>
  <si>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</si>
  <si>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</si>
  <si>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</si>
  <si>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</si>
  <si>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</si>
  <si>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</si>
  <si>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</si>
  <si>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</si>
  <si>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</si>
  <si>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</si>
  <si>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</si>
  <si>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</si>
  <si>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</si>
  <si>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</si>
  <si>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</si>
  <si>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</si>
  <si>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</si>
  <si>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</si>
  <si>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</si>
  <si>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</si>
  <si>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</si>
  <si>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</si>
  <si>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</si>
  <si>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</si>
  <si>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</si>
  <si>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</si>
  <si>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</si>
  <si>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</si>
  <si>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</si>
  <si>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</si>
  <si>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</si>
  <si>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</si>
  <si>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</si>
  <si>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</si>
  <si>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</si>
  <si>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</si>
  <si>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</si>
  <si>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</si>
  <si>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</si>
  <si>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</si>
  <si>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</si>
  <si>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</si>
  <si>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</si>
  <si>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</si>
  <si>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</si>
  <si>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</si>
  <si>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</si>
  <si>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</si>
  <si>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</si>
  <si>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</si>
  <si>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</si>
  <si>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</si>
  <si>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</si>
  <si>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</si>
  <si>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</si>
  <si>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</si>
  <si>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</si>
  <si>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</si>
  <si>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</si>
  <si>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</si>
  <si>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</si>
  <si>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</si>
  <si>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</si>
  <si>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</si>
  <si>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</si>
  <si>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</si>
  <si>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</si>
  <si>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</si>
  <si>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</si>
  <si>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</si>
  <si>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</si>
  <si>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</si>
  <si>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</si>
  <si>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</si>
  <si>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</si>
  <si>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</si>
  <si>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</si>
  <si>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</si>
  <si>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</si>
  <si>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</si>
  <si>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</si>
  <si>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</si>
  <si>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</si>
  <si>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</si>
  <si>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</si>
  <si>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</si>
  <si>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</si>
  <si>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</si>
  <si>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</si>
  <si>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</si>
  <si>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</si>
  <si>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</si>
  <si>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</si>
  <si>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</si>
  <si>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</si>
  <si>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</si>
  <si>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</si>
  <si>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</si>
  <si>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</si>
  <si>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</si>
  <si>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</si>
  <si>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</si>
  <si>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</si>
  <si>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</si>
  <si>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</si>
  <si>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</si>
  <si>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</si>
  <si>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</si>
  <si>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</si>
  <si>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</si>
  <si>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</si>
  <si>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</si>
  <si>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</si>
  <si>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</si>
  <si>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</si>
  <si>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</si>
  <si>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</si>
  <si>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</si>
  <si>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</si>
  <si>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</si>
  <si>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</si>
  <si>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</si>
  <si>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</si>
  <si>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</si>
  <si>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</si>
  <si>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</si>
  <si>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</si>
  <si>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</si>
  <si>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</si>
  <si>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</si>
  <si>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</si>
  <si>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</si>
  <si>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</si>
  <si>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</si>
  <si>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</si>
  <si>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</si>
  <si>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</si>
  <si>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</si>
  <si>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</si>
  <si>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</si>
  <si>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</si>
  <si>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</si>
  <si>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</si>
  <si>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</si>
  <si>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</si>
  <si>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</si>
  <si>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</si>
  <si>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</si>
  <si>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</si>
  <si>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</si>
  <si>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</si>
  <si>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</si>
  <si>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</si>
  <si>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</si>
  <si>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</si>
  <si>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</si>
  <si>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</si>
  <si>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</si>
  <si>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</si>
  <si>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</si>
  <si>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</si>
  <si>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</si>
  <si>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</si>
  <si>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</si>
  <si>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</si>
  <si>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</si>
  <si>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</si>
  <si>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</si>
  <si>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</si>
  <si>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</si>
  <si>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</si>
  <si>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</si>
  <si>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</si>
  <si>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</si>
  <si>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</si>
  <si>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</si>
  <si>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</si>
  <si>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</si>
  <si>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</si>
  <si>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</si>
  <si>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</si>
  <si>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</si>
  <si>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</si>
  <si>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</si>
  <si>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</si>
  <si>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</si>
  <si>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</si>
  <si>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</si>
  <si>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</si>
  <si>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</si>
  <si>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</si>
  <si>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</si>
  <si>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</si>
  <si>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</si>
  <si>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</si>
  <si>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</si>
  <si>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</si>
  <si>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</si>
  <si>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</si>
  <si>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</si>
  <si>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</si>
  <si>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</si>
  <si>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</si>
  <si>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</si>
  <si>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</si>
  <si>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</si>
  <si>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</si>
  <si>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</si>
  <si>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</si>
  <si>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</si>
  <si>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</si>
  <si>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</si>
  <si>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</si>
  <si>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</si>
  <si>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</si>
  <si>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</si>
  <si>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</si>
  <si>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</si>
  <si>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</si>
  <si>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</si>
  <si>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</si>
  <si>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</si>
  <si>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</si>
  <si>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</si>
  <si>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</si>
  <si>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</si>
  <si>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</si>
  <si>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</si>
  <si>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</si>
  <si>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</si>
  <si>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</si>
  <si>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</si>
  <si>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</si>
  <si>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</si>
  <si>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</si>
  <si>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</si>
  <si>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</si>
  <si>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</si>
  <si>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</si>
  <si>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</si>
  <si>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</si>
  <si>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</si>
  <si>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</si>
  <si>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</si>
  <si>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</si>
  <si>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</si>
  <si>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</si>
  <si>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</si>
  <si>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</si>
  <si>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</si>
  <si>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</si>
  <si>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</si>
  <si>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</si>
  <si>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</si>
  <si>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</si>
  <si>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</si>
  <si>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</si>
  <si>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</si>
  <si>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</si>
  <si>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</si>
  <si>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</si>
  <si>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</si>
  <si>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</si>
  <si>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</si>
  <si>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</si>
  <si>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</si>
  <si>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</si>
  <si>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</si>
  <si>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</si>
  <si>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</si>
  <si>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</si>
  <si>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</si>
  <si>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</si>
  <si>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</si>
  <si>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</si>
  <si>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</si>
  <si>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</si>
  <si>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</si>
  <si>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</si>
  <si>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</si>
  <si>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</si>
  <si>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</si>
  <si>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</si>
  <si>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</si>
  <si>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</si>
  <si>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</si>
  <si>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</si>
  <si>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</si>
  <si>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</si>
  <si>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</si>
  <si>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</si>
  <si>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</si>
  <si>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</si>
  <si>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</si>
  <si>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</si>
  <si>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</si>
  <si>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</si>
  <si>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</si>
  <si>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</si>
  <si>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</si>
  <si>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</si>
  <si>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</si>
  <si>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</si>
  <si>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</si>
  <si>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</si>
  <si>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</si>
  <si>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</si>
  <si>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</si>
  <si>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</si>
  <si>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</si>
  <si>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</si>
  <si>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</si>
  <si>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</si>
  <si>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</si>
  <si>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</si>
  <si>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</si>
  <si>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</si>
  <si>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</si>
  <si>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</si>
  <si>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</si>
  <si>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</si>
  <si>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</si>
  <si>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</si>
  <si>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</si>
  <si>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</si>
  <si>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</si>
  <si>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</si>
  <si>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</si>
  <si>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</si>
  <si>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</si>
  <si>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</si>
  <si>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</si>
  <si>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</si>
  <si>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</si>
  <si>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</si>
  <si>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</si>
  <si>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</si>
  <si>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</si>
  <si>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</si>
  <si>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</si>
  <si>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</si>
  <si>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</si>
  <si>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</si>
  <si>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</si>
  <si>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</si>
  <si>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</si>
  <si>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</si>
  <si>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</si>
  <si>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</si>
  <si>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</si>
  <si>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</si>
  <si>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</si>
  <si>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</si>
  <si>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</si>
  <si>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</si>
  <si>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</si>
  <si>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</si>
  <si>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</si>
  <si>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</si>
  <si>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</si>
  <si>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</si>
  <si>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</si>
  <si>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</si>
  <si>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</si>
  <si>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</si>
  <si>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</si>
  <si>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</si>
  <si>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</si>
  <si>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</si>
  <si>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</si>
  <si>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</si>
  <si>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</si>
  <si>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</si>
  <si>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</si>
  <si>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</si>
  <si>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</si>
  <si>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</si>
  <si>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</si>
  <si>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</si>
  <si>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</si>
  <si>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</si>
  <si>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</si>
  <si>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</si>
  <si>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</si>
  <si>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</si>
  <si>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</si>
  <si>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</si>
  <si>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</si>
  <si>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</si>
  <si>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</si>
  <si>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</si>
  <si>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</si>
  <si>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</si>
  <si>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</si>
  <si>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</si>
  <si>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</si>
  <si>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</si>
  <si>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</si>
  <si>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</si>
  <si>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</si>
  <si>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</si>
  <si>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</si>
  <si>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</si>
  <si>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</si>
  <si>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</si>
  <si>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</si>
  <si>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</si>
  <si>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</si>
  <si>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</si>
  <si>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</si>
  <si>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</si>
  <si>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</si>
  <si>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</si>
  <si>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</si>
  <si>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</si>
  <si>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</si>
  <si>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</si>
  <si>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</si>
  <si>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</si>
  <si>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</si>
  <si>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</si>
  <si>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</si>
  <si>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</si>
  <si>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</si>
  <si>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</si>
  <si>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</si>
  <si>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</si>
  <si>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</si>
  <si>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</si>
  <si>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</si>
  <si>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</si>
  <si>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</si>
  <si>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</si>
  <si>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</si>
  <si>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</si>
  <si>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</si>
  <si>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</si>
  <si>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</si>
  <si>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</si>
  <si>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</si>
  <si>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</si>
  <si>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</si>
  <si>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</si>
  <si>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</si>
  <si>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</si>
  <si>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</si>
  <si>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</si>
  <si>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</si>
  <si>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</si>
  <si>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</si>
  <si>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</si>
  <si>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</si>
  <si>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</si>
  <si>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</si>
  <si>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</si>
  <si>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</si>
  <si>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</si>
  <si>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</si>
  <si>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</si>
  <si>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</si>
  <si>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</si>
  <si>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</si>
  <si>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</si>
  <si>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</si>
  <si>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</si>
  <si>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</si>
  <si>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</si>
  <si>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</si>
  <si>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</si>
  <si>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</si>
  <si>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</si>
  <si>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</si>
  <si>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</si>
  <si>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</si>
  <si>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</si>
  <si>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</si>
  <si>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</si>
  <si>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</si>
  <si>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</si>
  <si>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</si>
  <si>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</si>
  <si>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</si>
  <si>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</si>
  <si>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</si>
  <si>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</si>
  <si>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</si>
  <si>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</si>
  <si>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</si>
  <si>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</si>
  <si>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</si>
  <si>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</si>
  <si>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</si>
  <si>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</si>
  <si>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</si>
  <si>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</si>
  <si>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</si>
  <si>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</si>
  <si>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</si>
  <si>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</si>
  <si>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</si>
  <si>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</si>
  <si>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</si>
  <si>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</si>
  <si>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</si>
  <si>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</si>
  <si>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</si>
  <si>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</si>
  <si>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</si>
  <si>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</si>
  <si>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</si>
  <si>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</si>
  <si>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</si>
  <si>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</si>
  <si>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</si>
  <si>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</si>
  <si>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</si>
  <si>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</si>
  <si>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</si>
  <si>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</si>
  <si>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</si>
  <si>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</si>
  <si>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</si>
  <si>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</si>
  <si>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</si>
  <si>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</si>
  <si>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</si>
  <si>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</si>
  <si>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</si>
  <si>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</si>
  <si>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</si>
  <si>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</si>
  <si>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</si>
  <si>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</si>
  <si>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</si>
  <si>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</si>
  <si>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</si>
  <si>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</si>
  <si>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</si>
  <si>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</si>
  <si>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</si>
  <si>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</si>
  <si>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</si>
  <si>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</si>
  <si>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</si>
  <si>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</si>
  <si>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</si>
  <si>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</si>
  <si>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</si>
  <si>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</si>
  <si>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</si>
  <si>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</si>
  <si>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</si>
  <si>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</si>
  <si>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</si>
  <si>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</si>
  <si>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</si>
  <si>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</si>
  <si>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</si>
  <si>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</si>
  <si>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</si>
  <si>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</si>
  <si>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</si>
  <si>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</si>
  <si>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</si>
  <si>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</si>
  <si>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</si>
  <si>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</si>
  <si>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</si>
  <si>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</si>
  <si>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</si>
  <si>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</si>
  <si>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</si>
  <si>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</si>
  <si>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</si>
  <si>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</si>
  <si>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</si>
  <si>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</si>
  <si>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</si>
  <si>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</si>
  <si>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</si>
  <si>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</si>
  <si>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</si>
  <si>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</si>
  <si>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</si>
  <si>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</si>
  <si>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</si>
  <si>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</si>
  <si>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</si>
  <si>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</si>
  <si>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</si>
  <si>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</si>
  <si>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</si>
  <si>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</si>
  <si>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</si>
  <si>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</si>
  <si>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</si>
  <si>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</si>
  <si>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</si>
  <si>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</si>
  <si>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</si>
  <si>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</si>
  <si>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</si>
  <si>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</si>
  <si>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</si>
  <si>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</si>
  <si>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</si>
  <si>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</si>
  <si>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</si>
  <si>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</si>
  <si>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</si>
  <si>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</si>
  <si>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</si>
  <si>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</si>
  <si>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</si>
  <si>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</si>
  <si>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</si>
  <si>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</si>
  <si>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</si>
  <si>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</si>
  <si>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</si>
  <si>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</si>
  <si>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</si>
  <si>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</si>
  <si>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</si>
  <si>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</si>
  <si>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</si>
  <si>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</si>
  <si>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</si>
  <si>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</si>
  <si>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</si>
  <si>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</si>
  <si>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</si>
  <si>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</si>
  <si>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</si>
  <si>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</si>
  <si>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</si>
  <si>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</si>
  <si>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</si>
  <si>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</si>
  <si>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</si>
  <si>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</si>
  <si>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</si>
  <si>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</si>
  <si>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</si>
  <si>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</si>
  <si>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</si>
  <si>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</si>
  <si>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</si>
  <si>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</si>
  <si>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</si>
  <si>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</si>
  <si>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</si>
  <si>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</si>
  <si>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</si>
  <si>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</si>
  <si>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</si>
  <si>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</si>
  <si>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</si>
  <si>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</si>
  <si>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</si>
  <si>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</si>
  <si>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</si>
  <si>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</si>
  <si>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</si>
  <si>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</si>
  <si>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</si>
  <si>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</si>
  <si>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</si>
  <si>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</si>
  <si>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</si>
  <si>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</si>
  <si>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</si>
  <si>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</si>
  <si>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</si>
  <si>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</si>
  <si>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</si>
  <si>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</si>
  <si>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</si>
  <si>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</si>
  <si>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</si>
  <si>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</si>
  <si>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</si>
  <si>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</si>
  <si>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</si>
  <si>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</si>
  <si>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</si>
  <si>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</si>
  <si>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</si>
  <si>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</si>
  <si>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</si>
  <si>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</si>
  <si>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</si>
  <si>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</si>
  <si>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</si>
  <si>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</si>
  <si>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</si>
  <si>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</si>
  <si>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</si>
  <si>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</si>
  <si>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</si>
  <si>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</si>
  <si>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</si>
  <si>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</si>
  <si>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</si>
  <si>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</si>
  <si>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</si>
  <si>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</si>
  <si>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</si>
  <si>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</si>
  <si>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</si>
  <si>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</si>
  <si>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</si>
  <si>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</si>
  <si>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</si>
  <si>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</si>
  <si>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</si>
  <si>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</si>
  <si>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</si>
  <si>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</si>
  <si>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</si>
  <si>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</si>
  <si>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</si>
  <si>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</si>
  <si>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</si>
  <si>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</si>
  <si>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</si>
  <si>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</si>
  <si>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</si>
  <si>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</si>
  <si>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</si>
  <si>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</si>
  <si>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</si>
  <si>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</si>
  <si>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</si>
  <si>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</si>
  <si>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</si>
  <si>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</si>
  <si>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</si>
  <si>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</si>
  <si>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</si>
  <si>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</si>
  <si>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</si>
  <si>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</si>
  <si>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</si>
  <si>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</si>
  <si>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</si>
  <si>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</si>
  <si>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</si>
  <si>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</si>
  <si>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</si>
  <si>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</si>
  <si>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</si>
  <si>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</si>
  <si>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</si>
  <si>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</si>
  <si>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</si>
  <si>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</si>
  <si>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</si>
  <si>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</si>
  <si>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</si>
  <si>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</si>
  <si>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</si>
  <si>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</si>
  <si>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</si>
  <si>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</si>
  <si>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</si>
  <si>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</si>
  <si>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</si>
  <si>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</si>
  <si>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</si>
  <si>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</si>
  <si>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</si>
  <si>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</si>
  <si>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</si>
  <si>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</si>
  <si>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</si>
  <si>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</si>
  <si>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</si>
  <si>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</si>
  <si>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</si>
  <si>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</si>
  <si>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</si>
  <si>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</si>
  <si>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</si>
  <si>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</si>
  <si>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</si>
  <si>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</si>
  <si>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</si>
  <si>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</si>
  <si>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</si>
  <si>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</si>
  <si>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</si>
  <si>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</si>
  <si>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</si>
  <si>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</si>
  <si>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</si>
  <si>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</si>
  <si>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</si>
  <si>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</si>
  <si>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</si>
  <si>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</si>
  <si>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</si>
  <si>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</si>
  <si>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</si>
  <si>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</si>
  <si>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</si>
  <si>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</si>
  <si>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</si>
  <si>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</si>
  <si>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</si>
  <si>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</si>
  <si>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</si>
  <si>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</si>
  <si>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</si>
  <si>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</si>
  <si>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</si>
  <si>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</si>
  <si>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</si>
  <si>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</si>
  <si>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</si>
  <si>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</si>
  <si>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</si>
  <si>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</si>
  <si>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</si>
  <si>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</si>
  <si>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</si>
  <si>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</si>
  <si>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</si>
  <si>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</si>
  <si>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</si>
  <si>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</si>
  <si>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</si>
  <si>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</si>
  <si>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</si>
  <si>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</si>
  <si>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</si>
  <si>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</si>
  <si>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</si>
  <si>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</si>
  <si>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</si>
  <si>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</si>
  <si>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</si>
  <si>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</si>
  <si>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</si>
  <si>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</si>
  <si>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</si>
  <si>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</si>
  <si>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</si>
  <si>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</si>
  <si>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</si>
  <si>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</si>
  <si>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</si>
  <si>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</si>
  <si>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</si>
  <si>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</si>
  <si>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</si>
  <si>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</si>
  <si>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</si>
  <si>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</si>
  <si>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</si>
  <si>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</si>
  <si>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</si>
  <si>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</si>
  <si>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</si>
  <si>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</si>
  <si>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</si>
  <si>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</si>
  <si>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</si>
  <si>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</si>
  <si>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</si>
  <si>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</si>
  <si>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</si>
  <si>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</si>
  <si>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</si>
  <si>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</si>
  <si>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</si>
  <si>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</si>
  <si>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</si>
  <si>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</si>
  <si>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</si>
  <si>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</si>
  <si>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</si>
  <si>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</si>
  <si>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</si>
  <si>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</si>
  <si>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</si>
  <si>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</si>
  <si>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</si>
  <si>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</si>
  <si>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</si>
  <si>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</si>
  <si>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</si>
  <si>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</si>
  <si>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</si>
  <si>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</si>
  <si>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</si>
  <si>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</si>
  <si>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</si>
  <si>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</si>
  <si>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</si>
  <si>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</si>
  <si>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</si>
  <si>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</si>
  <si>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</si>
  <si>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</si>
  <si>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</si>
  <si>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</si>
  <si>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</si>
  <si>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</si>
  <si>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</si>
  <si>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</si>
  <si>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</si>
  <si>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</si>
  <si>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</si>
  <si>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</si>
  <si>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</si>
  <si>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</si>
  <si>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</si>
  <si>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</si>
  <si>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</si>
  <si>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</si>
  <si>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</si>
  <si>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</si>
  <si>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</si>
  <si>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</si>
  <si>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</si>
  <si>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</si>
  <si>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</si>
  <si>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</si>
  <si>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</si>
  <si>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</si>
  <si>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</si>
  <si>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</si>
  <si>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</si>
  <si>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</si>
  <si>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</si>
  <si>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</si>
  <si>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</si>
  <si>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</si>
  <si>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</si>
  <si>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</si>
  <si>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</si>
  <si>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</si>
  <si>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</si>
  <si>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</si>
  <si>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</si>
  <si>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</si>
  <si>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</si>
  <si>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</si>
  <si>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</si>
  <si>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</si>
  <si>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</si>
  <si>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</si>
  <si>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</si>
  <si>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</si>
  <si>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</si>
  <si>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</si>
  <si>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</si>
  <si>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</si>
  <si>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</si>
  <si>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</si>
  <si>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</si>
  <si>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</si>
  <si>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</si>
  <si>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</si>
  <si>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</si>
  <si>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</si>
  <si>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</si>
  <si>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</si>
  <si>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</si>
  <si>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</si>
  <si>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</si>
  <si>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</si>
  <si>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</si>
  <si>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</si>
  <si>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</si>
  <si>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</si>
  <si>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</si>
  <si>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</si>
  <si>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</si>
  <si>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</si>
  <si>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</si>
  <si>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</si>
  <si>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</si>
  <si>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</si>
  <si>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</si>
  <si>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</si>
  <si>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</si>
  <si>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</si>
  <si>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</si>
  <si>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</si>
  <si>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</si>
  <si>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</si>
  <si>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</si>
  <si>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</si>
  <si>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</si>
  <si>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</si>
  <si>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</si>
  <si>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</si>
  <si>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</si>
  <si>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</si>
  <si>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</si>
  <si>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</si>
  <si>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</si>
  <si>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</si>
  <si>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</si>
  <si>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</si>
  <si>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</si>
  <si>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</si>
  <si>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</si>
  <si>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</si>
  <si>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</si>
  <si>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</si>
  <si>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</si>
  <si>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</si>
  <si>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</si>
  <si>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</si>
  <si>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</si>
  <si>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</si>
  <si>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</si>
  <si>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</si>
  <si>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</si>
  <si>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</si>
  <si>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</si>
  <si>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</si>
  <si>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</si>
  <si>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</si>
  <si>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</si>
  <si>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</si>
  <si>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</si>
  <si>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</si>
  <si>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</si>
  <si>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</si>
  <si>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</si>
  <si>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</si>
  <si>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</si>
  <si>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</si>
  <si>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</si>
  <si>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</si>
  <si>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</si>
  <si>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</si>
  <si>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</si>
  <si>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</si>
  <si>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</si>
  <si>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</si>
  <si>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</si>
  <si>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</si>
  <si>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</si>
  <si>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</si>
  <si>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</si>
  <si>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</si>
  <si>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</si>
  <si>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</si>
  <si>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</si>
  <si>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</si>
  <si>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</si>
  <si>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</si>
  <si>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</si>
  <si>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</si>
  <si>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</si>
  <si>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</si>
  <si>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</si>
  <si>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</si>
  <si>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</si>
  <si>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</si>
  <si>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</si>
  <si>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</si>
  <si>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</si>
  <si>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</si>
  <si>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</si>
  <si>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</si>
  <si>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</si>
  <si>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</si>
  <si>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</si>
  <si>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</si>
  <si>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</si>
  <si>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</si>
  <si>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</si>
  <si>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</si>
  <si>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</si>
  <si>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</si>
  <si>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</si>
  <si>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</si>
  <si>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</si>
  <si>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</si>
  <si>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</si>
  <si>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</si>
  <si>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</si>
  <si>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</si>
  <si>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</si>
  <si>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</si>
  <si>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</si>
  <si>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</si>
  <si>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</si>
  <si>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</si>
  <si>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</si>
  <si>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</si>
  <si>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</si>
  <si>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</si>
  <si>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</si>
  <si>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</si>
  <si>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</si>
  <si>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</si>
  <si>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</si>
  <si>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</si>
  <si>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</si>
  <si>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</si>
  <si>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</si>
  <si>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</si>
  <si>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</si>
  <si>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</si>
  <si>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</si>
  <si>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</si>
  <si>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</si>
  <si>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</si>
  <si>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</si>
  <si>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</si>
  <si>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</si>
  <si>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</si>
  <si>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</si>
  <si>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</si>
  <si>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</si>
  <si>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</si>
  <si>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</si>
  <si>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</si>
  <si>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</si>
  <si>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</si>
  <si>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</si>
  <si>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</si>
  <si>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</si>
  <si>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</si>
  <si>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</si>
  <si>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</si>
  <si>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</si>
  <si>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</si>
  <si>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</si>
  <si>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</si>
  <si>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</si>
  <si>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</si>
  <si>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</si>
  <si>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</si>
  <si>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</si>
  <si>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</si>
  <si>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</si>
  <si>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</si>
  <si>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</si>
  <si>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</si>
  <si>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</si>
  <si>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</si>
  <si>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</si>
  <si>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</si>
  <si>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</si>
  <si>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</si>
  <si>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</si>
  <si>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</si>
  <si>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</si>
  <si>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</si>
  <si>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</si>
  <si>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</si>
  <si>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</si>
  <si>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</si>
  <si>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</si>
  <si>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</si>
  <si>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</si>
  <si>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</si>
  <si>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</si>
  <si>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</si>
  <si>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</si>
  <si>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</si>
  <si>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</si>
  <si>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</si>
  <si>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</si>
  <si>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</si>
  <si>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</si>
  <si>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</si>
  <si>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</si>
  <si>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</si>
  <si>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</si>
  <si>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</si>
  <si>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</si>
  <si>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</si>
  <si>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</si>
  <si>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</si>
  <si>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</si>
  <si>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</si>
  <si>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</si>
  <si>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</si>
  <si>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</si>
  <si>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</si>
  <si>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</si>
  <si>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</si>
  <si>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</si>
  <si>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</si>
  <si>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</si>
  <si>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</si>
  <si>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</si>
  <si>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</si>
  <si>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</si>
  <si>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</si>
  <si>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</si>
  <si>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</si>
  <si>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</si>
  <si>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</si>
  <si>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</si>
  <si>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</si>
  <si>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</si>
  <si>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</si>
  <si>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</si>
  <si>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</si>
  <si>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</si>
  <si>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</si>
  <si>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</si>
  <si>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</si>
  <si>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</si>
  <si>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</si>
  <si>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</si>
  <si>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</si>
  <si>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</si>
  <si>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</si>
  <si>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</si>
  <si>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</si>
  <si>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</si>
  <si>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</si>
  <si>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</si>
  <si>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</si>
  <si>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</si>
  <si>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</si>
  <si>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</si>
  <si>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</si>
  <si>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</si>
  <si>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</si>
  <si>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</si>
  <si>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</si>
  <si>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</si>
  <si>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</si>
  <si>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</si>
  <si>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</si>
  <si>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</si>
  <si>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</si>
  <si>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</si>
  <si>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</si>
  <si>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</si>
  <si>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</si>
  <si>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</si>
  <si>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</si>
  <si>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</si>
  <si>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</si>
  <si>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</si>
  <si>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</si>
  <si>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</si>
  <si>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</si>
  <si>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</si>
  <si>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</si>
  <si>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</si>
  <si>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</si>
  <si>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</si>
  <si>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</si>
  <si>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</si>
  <si>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</si>
  <si>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</si>
  <si>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</si>
  <si>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</si>
  <si>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</si>
  <si>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</si>
  <si>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</si>
  <si>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</si>
  <si>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</si>
  <si>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</si>
  <si>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</si>
  <si>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</si>
  <si>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</si>
  <si>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</si>
  <si>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</si>
  <si>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</si>
  <si>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</si>
  <si>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</si>
  <si>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</si>
  <si>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</si>
  <si>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</si>
  <si>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</si>
  <si>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</si>
  <si>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</si>
  <si>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</si>
  <si>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</si>
  <si>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</si>
  <si>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</si>
  <si>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</si>
  <si>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</si>
  <si>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</si>
  <si>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</si>
  <si>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</si>
  <si>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</si>
  <si>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</si>
  <si>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</si>
  <si>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</si>
  <si>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</si>
  <si>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</si>
  <si>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</si>
  <si>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</si>
  <si>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</si>
  <si>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</si>
  <si>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</si>
  <si>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</si>
  <si>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</si>
  <si>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</si>
  <si>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</si>
  <si>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</si>
  <si>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</si>
  <si>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</si>
  <si>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</si>
  <si>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</si>
  <si>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</si>
  <si>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</si>
  <si>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</si>
  <si>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</si>
  <si>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</si>
  <si>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</si>
  <si>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</si>
  <si>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</si>
  <si>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</si>
  <si>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</si>
  <si>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</si>
  <si>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</si>
  <si>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</si>
  <si>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</si>
  <si>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</si>
  <si>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</si>
  <si>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</si>
  <si>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</si>
  <si>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</si>
  <si>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</si>
  <si>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</si>
  <si>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</si>
  <si>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</si>
  <si>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</si>
  <si>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</si>
  <si>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</si>
  <si>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</si>
  <si>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</si>
  <si>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</si>
  <si>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</si>
  <si>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</si>
  <si>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</si>
  <si>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</si>
  <si>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</si>
  <si>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</si>
  <si>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</si>
  <si>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</si>
  <si>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</si>
  <si>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</si>
  <si>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</si>
  <si>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</si>
  <si>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</si>
  <si>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</si>
  <si>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</si>
  <si>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</si>
  <si>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</si>
  <si>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</si>
  <si>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</si>
  <si>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</si>
  <si>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</si>
  <si>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</si>
  <si>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</si>
  <si>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</si>
  <si>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</si>
  <si>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</si>
  <si>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</si>
  <si>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</si>
  <si>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</si>
  <si>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</si>
  <si>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</si>
  <si>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</si>
  <si>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</si>
  <si>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</si>
  <si>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</si>
  <si>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</si>
  <si>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</si>
  <si>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</si>
  <si>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</si>
  <si>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</si>
  <si>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</si>
  <si>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</si>
  <si>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</si>
  <si>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</si>
  <si>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</si>
  <si>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</si>
  <si>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</si>
  <si>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</si>
  <si>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</si>
  <si>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</si>
  <si>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</si>
  <si>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</si>
  <si>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</si>
  <si>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</si>
  <si>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</si>
  <si>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</si>
  <si>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</si>
  <si>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</si>
  <si>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</si>
  <si>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</si>
  <si>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</si>
  <si>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</si>
  <si>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</si>
  <si>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</si>
  <si>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</si>
  <si>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</si>
  <si>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</si>
  <si>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</si>
  <si>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</si>
  <si>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</si>
  <si>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</si>
  <si>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</si>
  <si>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</si>
  <si>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</si>
  <si>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</si>
  <si>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</si>
  <si>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</si>
  <si>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</si>
  <si>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</si>
  <si>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</si>
  <si>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</si>
  <si>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</si>
  <si>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</si>
  <si>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</si>
  <si>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</si>
  <si>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</si>
  <si>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</si>
  <si>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</si>
  <si>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</si>
  <si>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</si>
  <si>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</si>
  <si>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</si>
  <si>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</si>
  <si>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</si>
  <si>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</si>
  <si>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</si>
  <si>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</si>
  <si>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</si>
  <si>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</si>
  <si>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</si>
  <si>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</si>
  <si>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</si>
  <si>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</si>
  <si>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</si>
  <si>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</si>
  <si>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</si>
  <si>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</si>
  <si>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</si>
  <si>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</si>
  <si>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</si>
  <si>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</si>
  <si>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</si>
  <si>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</si>
  <si>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</si>
  <si>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</si>
  <si>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</si>
  <si>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</si>
  <si>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</si>
  <si>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</si>
  <si>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</si>
  <si>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</si>
  <si>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</si>
  <si>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</si>
  <si>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</si>
  <si>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</si>
  <si>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</si>
  <si>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</si>
  <si>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</si>
  <si>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</si>
  <si>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</si>
  <si>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</si>
  <si>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</si>
  <si>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</si>
  <si>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</si>
  <si>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</si>
  <si>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</si>
  <si>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</si>
  <si>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</si>
  <si>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</si>
  <si>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</si>
  <si>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</si>
  <si>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</si>
  <si>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</si>
  <si>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</si>
  <si>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</si>
  <si>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</si>
  <si>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</si>
  <si>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</si>
  <si>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</si>
  <si>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</si>
  <si>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</si>
  <si>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</si>
  <si>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</si>
  <si>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</si>
  <si>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</si>
  <si>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</si>
  <si>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</si>
  <si>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</si>
  <si>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</si>
  <si>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</si>
  <si>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</si>
  <si>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</si>
  <si>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</si>
  <si>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</si>
  <si>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</si>
  <si>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</si>
  <si>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</si>
  <si>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</si>
  <si>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</si>
  <si>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</si>
  <si>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</si>
  <si>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</si>
  <si>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</si>
  <si>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</si>
  <si>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</si>
  <si>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</si>
  <si>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</si>
  <si>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</si>
  <si>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</si>
  <si>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</si>
  <si>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</si>
  <si>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</si>
  <si>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</si>
  <si>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</si>
  <si>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</si>
  <si>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</si>
  <si>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</si>
  <si>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</si>
  <si>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</si>
  <si>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</si>
  <si>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</si>
  <si>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</si>
  <si>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</si>
  <si>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</si>
  <si>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</si>
  <si>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</si>
  <si>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</si>
  <si>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</si>
  <si>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</si>
  <si>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</si>
  <si>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</si>
  <si>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</si>
  <si>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</si>
  <si>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</si>
  <si>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</si>
  <si>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</si>
  <si>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</si>
  <si>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</si>
  <si>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</si>
  <si>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</si>
  <si>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</si>
  <si>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</si>
  <si>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</si>
  <si>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</si>
  <si>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</si>
  <si>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</si>
  <si>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</si>
  <si>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</si>
  <si>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</si>
  <si>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</si>
  <si>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</si>
  <si>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</si>
  <si>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</si>
  <si>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</si>
  <si>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</si>
  <si>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</si>
  <si>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</si>
  <si>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</si>
  <si>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</si>
  <si>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</si>
  <si>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</si>
  <si>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</si>
  <si>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</si>
  <si>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</si>
  <si>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</si>
  <si>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</si>
  <si>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</si>
  <si>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</si>
  <si>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</si>
  <si>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</si>
  <si>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</si>
  <si>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</si>
  <si>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</si>
  <si>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</si>
  <si>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</si>
  <si>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</si>
  <si>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</si>
  <si>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</si>
  <si>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</si>
  <si>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</si>
  <si>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</si>
  <si>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</si>
  <si>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</si>
  <si>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</si>
  <si>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</si>
  <si>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</si>
  <si>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</si>
  <si>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</si>
  <si>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</si>
  <si>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</si>
  <si>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</si>
  <si>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</si>
  <si>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</si>
  <si>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</si>
  <si>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</si>
  <si>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</si>
  <si>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</si>
  <si>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</si>
  <si>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</si>
  <si>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</si>
  <si>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</si>
  <si>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</si>
  <si>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</si>
  <si>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</si>
  <si>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</si>
  <si>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</si>
  <si>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</si>
  <si>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</si>
  <si>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</si>
  <si>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</si>
  <si>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</si>
  <si>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</si>
  <si>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</si>
  <si>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</si>
  <si>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</si>
  <si>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</si>
  <si>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</si>
  <si>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</si>
  <si>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</si>
  <si>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</si>
  <si>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</si>
  <si>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</si>
  <si>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</si>
  <si>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</si>
  <si>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</si>
  <si>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</si>
  <si>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</si>
  <si>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</si>
  <si>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</si>
  <si>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</si>
  <si>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</si>
  <si>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</si>
  <si>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</si>
  <si>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</si>
  <si>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</si>
  <si>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</si>
  <si>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</si>
  <si>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</si>
  <si>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</si>
  <si>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</si>
  <si>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</si>
  <si>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</si>
  <si>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</si>
  <si>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</si>
  <si>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</si>
  <si>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</si>
  <si>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</si>
  <si>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</si>
  <si>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</si>
  <si>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</si>
  <si>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</si>
  <si>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</si>
  <si>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</si>
  <si>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</si>
  <si>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</si>
  <si>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</si>
  <si>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</si>
  <si>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</si>
  <si>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</si>
  <si>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</si>
  <si>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</si>
  <si>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</si>
  <si>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</si>
  <si>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</si>
  <si>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</si>
  <si>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</si>
  <si>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</si>
  <si>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</si>
  <si>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</si>
  <si>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</si>
  <si>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</si>
  <si>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</si>
  <si>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</si>
  <si>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</si>
  <si>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</si>
  <si>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</si>
  <si>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</si>
  <si>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</si>
  <si>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</si>
  <si>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</si>
  <si>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</si>
  <si>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</si>
  <si>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</si>
  <si>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</si>
  <si>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</si>
  <si>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</si>
  <si>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</si>
  <si>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</si>
  <si>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</si>
  <si>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</si>
  <si>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</si>
  <si>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</si>
  <si>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</si>
  <si>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</si>
  <si>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</si>
  <si>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</si>
  <si>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</si>
  <si>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</si>
  <si>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</si>
  <si>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</si>
  <si>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</si>
  <si>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</si>
  <si>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</si>
  <si>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</si>
  <si>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</si>
  <si>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</si>
  <si>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</si>
  <si>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</si>
  <si>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</si>
  <si>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</si>
  <si>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</si>
  <si>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</si>
  <si>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</si>
  <si>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</si>
  <si>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</si>
  <si>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</si>
  <si>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</si>
  <si>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</si>
  <si>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</si>
  <si>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</si>
  <si>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</si>
  <si>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</si>
  <si>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</si>
  <si>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</si>
  <si>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</si>
  <si>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</si>
  <si>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</si>
  <si>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</si>
  <si>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</si>
  <si>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</si>
  <si>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</si>
  <si>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</si>
  <si>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</si>
  <si>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</si>
  <si>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</si>
  <si>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</si>
  <si>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</si>
  <si>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</si>
  <si>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</si>
  <si>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</si>
  <si>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</si>
  <si>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</si>
  <si>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</si>
  <si>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</si>
  <si>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</si>
  <si>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</si>
  <si>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</si>
  <si>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</si>
  <si>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</si>
  <si>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</si>
  <si>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</si>
  <si>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</si>
  <si>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</si>
  <si>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</si>
  <si>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</si>
  <si>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</si>
  <si>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</si>
  <si>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</si>
  <si>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</si>
  <si>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</si>
  <si>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</si>
  <si>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</si>
  <si>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</si>
  <si>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</si>
  <si>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</si>
  <si>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</si>
  <si>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</si>
  <si>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</si>
  <si>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</si>
  <si>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</si>
  <si>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</si>
  <si>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</si>
  <si>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</si>
  <si>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</si>
  <si>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</si>
  <si>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</si>
  <si>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</si>
  <si>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</si>
  <si>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</si>
  <si>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</si>
  <si>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</si>
  <si>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</si>
  <si>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</si>
  <si>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</si>
  <si>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</si>
  <si>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</si>
  <si>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</si>
  <si>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</si>
  <si>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</si>
  <si>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</si>
  <si>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</si>
  <si>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</si>
  <si>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</si>
  <si>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</si>
  <si>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</si>
  <si>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</si>
  <si>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</si>
  <si>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</si>
  <si>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</si>
  <si>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</si>
  <si>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</si>
  <si>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</si>
  <si>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</si>
  <si>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</si>
  <si>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</si>
  <si>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</si>
  <si>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</si>
  <si>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</si>
  <si>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</si>
  <si>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</si>
  <si>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</si>
  <si>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</si>
  <si>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</si>
  <si>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</si>
  <si>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</si>
  <si>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</si>
  <si>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</si>
  <si>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</si>
  <si>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</si>
  <si>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</si>
  <si>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</si>
  <si>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</si>
  <si>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</si>
  <si>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</si>
  <si>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</si>
  <si>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</si>
  <si>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</si>
  <si>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</si>
  <si>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</si>
  <si>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</si>
  <si>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</si>
  <si>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</si>
  <si>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</si>
  <si>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</si>
  <si>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</si>
  <si>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</si>
  <si>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</si>
  <si>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</si>
  <si>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</si>
  <si>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</si>
  <si>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</si>
  <si>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</si>
  <si>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</si>
  <si>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</si>
  <si>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</si>
  <si>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</si>
  <si>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</si>
  <si>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</si>
  <si>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</si>
  <si>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</si>
  <si>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</si>
  <si>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</si>
  <si>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</si>
  <si>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</si>
  <si>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</si>
  <si>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</si>
  <si>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</si>
  <si>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</si>
  <si>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</si>
  <si>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</si>
  <si>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</si>
  <si>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</si>
  <si>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</si>
  <si>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</si>
  <si>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</si>
  <si>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</si>
  <si>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</si>
  <si>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</si>
  <si>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</si>
  <si>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</si>
  <si>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</si>
  <si>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</si>
  <si>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</si>
  <si>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</si>
  <si>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</si>
  <si>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</si>
  <si>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</si>
  <si>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</si>
  <si>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</si>
  <si>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</si>
  <si>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</si>
  <si>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</si>
  <si>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</si>
  <si>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</si>
  <si>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</si>
  <si>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</si>
  <si>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</si>
  <si>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</si>
  <si>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</si>
  <si>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</si>
  <si>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</si>
  <si>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</si>
  <si>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</si>
  <si>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</si>
  <si>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</si>
  <si>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</si>
  <si>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</si>
  <si>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</si>
  <si>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</si>
  <si>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</si>
  <si>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</si>
  <si>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</si>
  <si>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</si>
  <si>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</si>
  <si>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</si>
  <si>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</si>
  <si>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</si>
  <si>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</si>
  <si>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</si>
  <si>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</si>
  <si>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</si>
  <si>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</si>
  <si>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</si>
  <si>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</si>
  <si>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</si>
  <si>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</si>
  <si>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</si>
  <si>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</si>
  <si>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</si>
  <si>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</si>
  <si>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</si>
  <si>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</si>
  <si>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</si>
  <si>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</si>
  <si>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</si>
  <si>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</si>
  <si>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</si>
  <si>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</si>
  <si>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</si>
  <si>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</si>
  <si>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</si>
  <si>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</si>
  <si>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</si>
  <si>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</si>
  <si>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</si>
  <si>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</si>
  <si>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</si>
  <si>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</si>
  <si>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</si>
  <si>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</si>
  <si>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</si>
  <si>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</si>
  <si>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</si>
  <si>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</si>
  <si>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</si>
  <si>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</si>
  <si>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</si>
  <si>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</si>
  <si>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</si>
  <si>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</si>
  <si>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</si>
  <si>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</si>
  <si>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</si>
  <si>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</si>
  <si>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</si>
  <si>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</si>
  <si>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</si>
  <si>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</si>
  <si>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</si>
  <si>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</si>
  <si>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</si>
  <si>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</si>
  <si>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</si>
  <si>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</si>
  <si>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</si>
  <si>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</si>
  <si>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</si>
  <si>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</si>
  <si>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</si>
  <si>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</si>
  <si>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</si>
  <si>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</si>
  <si>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</si>
  <si>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</si>
  <si>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</si>
  <si>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</si>
  <si>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</si>
  <si>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</si>
  <si>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</si>
  <si>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</si>
  <si>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</si>
  <si>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</si>
  <si>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</si>
  <si>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</si>
  <si>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</si>
  <si>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</si>
  <si>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</si>
  <si>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</si>
  <si>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</si>
  <si>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</si>
  <si>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</si>
  <si>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</si>
  <si>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</si>
  <si>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</si>
  <si>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</si>
  <si>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</si>
  <si>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</si>
  <si>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</si>
  <si>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</si>
  <si>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</si>
  <si>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</si>
  <si>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</si>
  <si>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</si>
  <si>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</si>
  <si>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</si>
  <si>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</si>
  <si>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</si>
  <si>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</si>
  <si>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</si>
  <si>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</si>
  <si>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</si>
  <si>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</si>
  <si>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</si>
  <si>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</si>
  <si>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</si>
  <si>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</si>
  <si>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</si>
  <si>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</si>
  <si>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</si>
  <si>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</si>
  <si>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</si>
  <si>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</si>
  <si>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</si>
  <si>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</si>
  <si>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</si>
  <si>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</si>
  <si>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</si>
  <si>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</si>
  <si>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</si>
  <si>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</si>
  <si>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</si>
  <si>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</si>
  <si>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</si>
  <si>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</si>
  <si>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</si>
  <si>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</si>
  <si>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</si>
  <si>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</si>
  <si>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</si>
  <si>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</si>
  <si>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</si>
  <si>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</si>
  <si>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</si>
  <si>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</si>
  <si>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</si>
  <si>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</si>
  <si>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</si>
  <si>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</si>
  <si>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</si>
  <si>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</si>
  <si>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</si>
  <si>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</si>
  <si>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</si>
  <si>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</si>
  <si>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</si>
  <si>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</si>
  <si>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</si>
  <si>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</si>
  <si>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</si>
  <si>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</si>
  <si>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</si>
  <si>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</si>
  <si>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</si>
  <si>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</si>
  <si>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</si>
  <si>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</si>
  <si>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</si>
  <si>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</si>
  <si>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</si>
  <si>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</si>
  <si>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</si>
  <si>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</si>
  <si>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</si>
  <si>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</si>
  <si>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</si>
  <si>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</si>
  <si>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</si>
  <si>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</si>
  <si>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</si>
  <si>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</si>
  <si>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</si>
  <si>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</si>
  <si>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</si>
  <si>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</si>
  <si>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</si>
  <si>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</si>
  <si>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</si>
  <si>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</si>
  <si>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</si>
  <si>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</si>
  <si>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</si>
  <si>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</si>
  <si>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</si>
  <si>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</si>
  <si>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</si>
  <si>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</si>
  <si>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</si>
  <si>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</si>
  <si>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</si>
  <si>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</si>
  <si>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</si>
  <si>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</si>
  <si>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</si>
  <si>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</si>
  <si>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</si>
  <si>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</si>
  <si>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</si>
  <si>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</si>
  <si>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</si>
  <si>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</si>
  <si>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</si>
  <si>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</si>
  <si>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</si>
  <si>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</si>
  <si>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</si>
  <si>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</si>
  <si>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</si>
  <si>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</si>
  <si>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</si>
  <si>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</si>
  <si>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</si>
  <si>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</si>
  <si>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</si>
  <si>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</si>
  <si>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</si>
  <si>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</si>
  <si>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</si>
  <si>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</si>
  <si>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</si>
  <si>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</si>
  <si>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</si>
  <si>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</si>
  <si>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</si>
  <si>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</si>
  <si>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</si>
  <si>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</si>
  <si>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</si>
  <si>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</si>
  <si>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</si>
  <si>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</si>
  <si>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</si>
  <si>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</si>
  <si>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</si>
  <si>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</si>
  <si>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</si>
  <si>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</si>
  <si>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</si>
  <si>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</si>
  <si>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</si>
  <si>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</si>
  <si>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</si>
  <si>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</si>
  <si>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</si>
  <si>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</si>
  <si>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</si>
  <si>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</si>
  <si>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</si>
  <si>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</si>
  <si>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</si>
  <si>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</si>
  <si>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</si>
  <si>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</si>
  <si>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</si>
  <si>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</si>
  <si>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</si>
  <si>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</si>
  <si>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</si>
  <si>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</si>
  <si>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</si>
  <si>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</si>
  <si>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</si>
  <si>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</si>
  <si>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</si>
  <si>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</si>
  <si>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</si>
  <si>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</si>
  <si>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</si>
  <si>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</si>
  <si>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</si>
  <si>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</si>
  <si>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</si>
  <si>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</si>
  <si>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</si>
  <si>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</si>
  <si>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</si>
  <si>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</si>
  <si>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</si>
  <si>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</si>
  <si>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</si>
  <si>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</si>
  <si>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</si>
  <si>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</si>
  <si>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</si>
  <si>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</si>
  <si>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</si>
  <si>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</si>
  <si>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</si>
  <si>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</si>
  <si>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</si>
  <si>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</si>
  <si>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</si>
  <si>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</si>
  <si>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</si>
  <si>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</si>
  <si>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</si>
  <si>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</si>
  <si>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</si>
  <si>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</si>
  <si>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</si>
  <si>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</si>
  <si>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</si>
  <si>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</si>
  <si>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</si>
  <si>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</si>
  <si>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</si>
  <si>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</si>
  <si>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</si>
  <si>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</si>
  <si>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</si>
  <si>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</si>
  <si>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</si>
  <si>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</si>
  <si>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</si>
  <si>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</si>
  <si>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</si>
  <si>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</si>
  <si>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</si>
  <si>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</si>
  <si>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</si>
  <si>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</si>
  <si>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</si>
  <si>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</si>
  <si>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</si>
  <si>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</si>
  <si>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</si>
  <si>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</si>
  <si>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</si>
  <si>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</si>
  <si>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</si>
  <si>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</si>
  <si>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</si>
  <si>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</si>
  <si>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</si>
  <si>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</si>
  <si>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</si>
  <si>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</si>
  <si>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</si>
  <si>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</si>
  <si>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</si>
  <si>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</si>
  <si>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</si>
  <si>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</si>
  <si>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</si>
  <si>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</si>
  <si>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</si>
  <si>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</si>
  <si>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</si>
  <si>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</si>
  <si>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</si>
  <si>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</si>
  <si>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</si>
  <si>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</si>
  <si>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</si>
  <si>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</si>
  <si>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</si>
  <si>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</si>
  <si>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</si>
  <si>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</si>
  <si>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</si>
  <si>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</si>
  <si>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</si>
  <si>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</si>
  <si>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</si>
  <si>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</si>
  <si>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</si>
  <si>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</si>
  <si>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</si>
  <si>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</si>
  <si>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</si>
  <si>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</si>
  <si>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</si>
  <si>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</si>
  <si>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</si>
  <si>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</si>
  <si>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</si>
  <si>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</si>
  <si>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</si>
  <si>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</si>
  <si>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</si>
  <si>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</si>
  <si>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</si>
  <si>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</si>
  <si>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</si>
  <si>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</si>
  <si>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</si>
  <si>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</si>
  <si>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</si>
  <si>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</si>
  <si>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</si>
  <si>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</si>
  <si>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</si>
  <si>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</si>
  <si>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</si>
  <si>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</si>
  <si>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</si>
  <si>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</si>
  <si>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</si>
  <si>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</si>
  <si>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</si>
  <si>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</si>
  <si>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</si>
  <si>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</si>
  <si>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</si>
  <si>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</si>
  <si>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</si>
  <si>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</si>
  <si>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</si>
  <si>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</si>
  <si>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</si>
  <si>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</si>
  <si>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</si>
  <si>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</si>
  <si>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</si>
  <si>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</si>
  <si>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</si>
  <si>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</si>
  <si>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</si>
  <si>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</si>
  <si>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</si>
  <si>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</si>
  <si>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</si>
  <si>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</si>
  <si>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</si>
  <si>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</si>
  <si>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</si>
  <si>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</si>
  <si>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</si>
  <si>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</si>
  <si>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</si>
  <si>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</si>
  <si>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</si>
  <si>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</si>
  <si>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</si>
  <si>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</si>
  <si>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</si>
  <si>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</si>
  <si>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</si>
  <si>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</si>
  <si>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</si>
  <si>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</si>
  <si>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</si>
  <si>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</si>
  <si>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</si>
  <si>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</si>
  <si>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</si>
  <si>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</si>
  <si>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</si>
  <si>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</si>
  <si>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</si>
  <si>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</si>
  <si>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</si>
  <si>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</si>
  <si>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</si>
  <si>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</si>
  <si>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</si>
  <si>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</si>
  <si>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</si>
  <si>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</si>
  <si>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</si>
  <si>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</si>
  <si>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</si>
  <si>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</si>
  <si>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</si>
  <si>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</si>
  <si>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</si>
  <si>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</si>
  <si>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</si>
  <si>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</si>
  <si>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</si>
  <si>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</si>
  <si>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</si>
  <si>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</si>
  <si>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</si>
  <si>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</si>
  <si>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</si>
  <si>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</si>
  <si>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</si>
  <si>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</si>
  <si>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</si>
  <si>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</si>
  <si>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</si>
  <si>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</si>
  <si>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</si>
  <si>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</si>
  <si>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</si>
  <si>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</si>
  <si>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</si>
  <si>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</si>
  <si>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</si>
  <si>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</si>
  <si>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</si>
  <si>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</si>
  <si>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</si>
  <si>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</si>
  <si>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</si>
  <si>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</si>
  <si>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</si>
  <si>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</si>
  <si>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</si>
  <si>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</si>
  <si>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</si>
  <si>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</si>
  <si>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</si>
  <si>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</si>
  <si>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</si>
  <si>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</si>
  <si>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</si>
  <si>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</si>
  <si>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</si>
  <si>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</si>
  <si>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</si>
  <si>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</si>
  <si>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</si>
  <si>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</si>
  <si>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</si>
  <si>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</si>
  <si>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</si>
  <si>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</si>
  <si>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</si>
  <si>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</si>
  <si>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</si>
  <si>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</si>
  <si>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</si>
  <si>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</si>
  <si>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</si>
  <si>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</si>
  <si>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</si>
  <si>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</si>
  <si>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</si>
  <si>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</si>
  <si>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</si>
  <si>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</si>
  <si>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</si>
  <si>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</si>
  <si>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</si>
  <si>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</si>
  <si>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</si>
  <si>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</si>
  <si>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</si>
  <si>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</si>
  <si>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</si>
  <si>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</si>
  <si>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</si>
  <si>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</si>
  <si>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</si>
  <si>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</si>
  <si>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</si>
  <si>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</si>
  <si>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</si>
  <si>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</si>
  <si>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</si>
  <si>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</si>
  <si>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</si>
  <si>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</si>
  <si>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</si>
  <si>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</si>
  <si>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</si>
  <si>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</si>
  <si>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</si>
  <si>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</si>
  <si>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</si>
  <si>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</si>
  <si>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</si>
  <si>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</si>
  <si>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</si>
  <si>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</si>
  <si>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</si>
  <si>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</si>
  <si>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</si>
  <si>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</si>
  <si>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</si>
  <si>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</si>
  <si>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</si>
  <si>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</si>
  <si>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</si>
  <si>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</si>
  <si>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</si>
  <si>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</si>
  <si>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</si>
  <si>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</si>
  <si>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</si>
  <si>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</si>
  <si>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</si>
  <si>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</si>
  <si>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</si>
  <si>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</si>
  <si>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</si>
  <si>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</si>
  <si>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</si>
  <si>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</si>
  <si>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</si>
  <si>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</si>
  <si>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</si>
  <si>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</si>
  <si>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</si>
  <si>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</si>
  <si>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</si>
  <si>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</si>
  <si>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</si>
  <si>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</si>
  <si>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</si>
  <si>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</si>
  <si>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</si>
  <si>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</si>
  <si>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</si>
  <si>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</si>
  <si>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</si>
  <si>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</si>
  <si>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</si>
  <si>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</si>
  <si>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</si>
  <si>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</si>
  <si>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</si>
  <si>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</si>
  <si>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</si>
  <si>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</si>
  <si>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</si>
  <si>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</si>
  <si>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</si>
  <si>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</si>
  <si>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</si>
  <si>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</si>
  <si>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</si>
  <si>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</si>
  <si>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</si>
  <si>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</si>
  <si>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</si>
  <si>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</si>
  <si>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</si>
  <si>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</si>
  <si>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</si>
  <si>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</si>
  <si>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</si>
  <si>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</si>
  <si>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</si>
  <si>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</si>
  <si>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</si>
  <si>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</si>
  <si>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</si>
  <si>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</si>
  <si>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</si>
  <si>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</si>
  <si>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</si>
  <si>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</si>
  <si>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</si>
  <si>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</si>
  <si>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</si>
  <si>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</si>
  <si>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</si>
  <si>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</si>
  <si>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</si>
  <si>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</si>
  <si>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</si>
  <si>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</si>
  <si>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</si>
  <si>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</si>
  <si>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</si>
  <si>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</si>
  <si>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</si>
  <si>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</si>
  <si>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</si>
  <si>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</si>
  <si>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</si>
  <si>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</si>
  <si>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</si>
  <si>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</si>
  <si>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</si>
  <si>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</si>
  <si>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</si>
  <si>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</si>
  <si>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</si>
  <si>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</si>
  <si>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</si>
  <si>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</si>
  <si>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</si>
  <si>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</si>
  <si>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</si>
  <si>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</si>
  <si>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</si>
  <si>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</si>
  <si>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</si>
  <si>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</si>
  <si>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</si>
  <si>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</si>
  <si>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</si>
  <si>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</si>
  <si>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</si>
  <si>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</si>
  <si>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</si>
  <si>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</si>
  <si>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</si>
  <si>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</si>
  <si>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</si>
  <si>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</si>
  <si>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</si>
  <si>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</si>
  <si>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</si>
  <si>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</si>
  <si>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</si>
  <si>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</si>
  <si>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</si>
  <si>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</si>
  <si>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</si>
  <si>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</si>
  <si>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</si>
  <si>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</si>
  <si>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</si>
  <si>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</si>
  <si>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</si>
  <si>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</si>
  <si>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</si>
  <si>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</si>
  <si>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</si>
  <si>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</si>
  <si>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</si>
  <si>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</si>
  <si>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</si>
  <si>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</si>
  <si>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</si>
  <si>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</si>
  <si>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</si>
  <si>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</si>
  <si>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</si>
  <si>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</si>
  <si>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</si>
  <si>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</si>
  <si>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</si>
  <si>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</si>
  <si>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</si>
  <si>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</si>
  <si>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</si>
  <si>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</si>
  <si>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</si>
  <si>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</si>
  <si>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</si>
  <si>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</si>
  <si>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</si>
  <si>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</si>
  <si>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</si>
  <si>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</si>
  <si>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</si>
  <si>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</si>
  <si>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</si>
  <si>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</si>
  <si>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</si>
  <si>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</si>
  <si>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</si>
  <si>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</si>
  <si>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</si>
  <si>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</si>
  <si>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</si>
  <si>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</si>
  <si>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</si>
  <si>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</si>
  <si>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</si>
  <si>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</si>
  <si>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</si>
  <si>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</si>
  <si>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</si>
  <si>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</si>
  <si>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</si>
  <si>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</si>
  <si>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</si>
  <si>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</si>
  <si>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</si>
  <si>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</si>
  <si>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</si>
  <si>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</si>
  <si>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</si>
  <si>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</si>
  <si>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</si>
  <si>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</si>
  <si>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</si>
  <si>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</si>
  <si>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</si>
  <si>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</si>
  <si>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</si>
  <si>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</si>
  <si>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</si>
  <si>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</si>
  <si>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</si>
  <si>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</si>
  <si>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</si>
  <si>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</si>
  <si>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</si>
  <si>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</si>
  <si>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</si>
  <si>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</si>
  <si>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</si>
  <si>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</si>
  <si>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</si>
  <si>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</si>
  <si>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</si>
  <si>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</si>
  <si>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</si>
  <si>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</si>
  <si>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</si>
  <si>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</si>
  <si>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</si>
  <si>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</si>
  <si>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</si>
  <si>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</si>
  <si>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</si>
  <si>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</si>
  <si>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</si>
  <si>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</si>
  <si>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</si>
  <si>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</si>
  <si>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</si>
  <si>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</si>
  <si>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</si>
  <si>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</si>
  <si>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</si>
  <si>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</si>
  <si>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</si>
  <si>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</si>
  <si>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</si>
  <si>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</si>
  <si>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</si>
  <si>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</si>
  <si>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</si>
  <si>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</si>
  <si>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</si>
  <si>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</si>
  <si>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</si>
  <si>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</si>
  <si>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</si>
  <si>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</si>
  <si>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</si>
  <si>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</si>
  <si>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</si>
  <si>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</si>
  <si>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</si>
  <si>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</si>
  <si>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</si>
  <si>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</si>
  <si>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</si>
  <si>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</si>
  <si>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</si>
  <si>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</si>
  <si>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</si>
  <si>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</si>
  <si>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</si>
  <si>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</si>
  <si>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</si>
  <si>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</si>
  <si>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</si>
  <si>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</si>
  <si>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</si>
  <si>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</si>
  <si>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</si>
  <si>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</si>
  <si>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</si>
  <si>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</si>
  <si>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</si>
  <si>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</si>
  <si>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</si>
  <si>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</si>
  <si>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</si>
  <si>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</si>
  <si>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</si>
  <si>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</si>
  <si>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</si>
  <si>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</si>
  <si>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</si>
  <si>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</si>
  <si>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</si>
  <si>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</si>
  <si>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</si>
  <si>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</si>
  <si>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</si>
  <si>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</si>
  <si>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</si>
  <si>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</si>
  <si>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</si>
  <si>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</si>
  <si>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</si>
  <si>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</si>
  <si>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</si>
  <si>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</si>
  <si>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</si>
  <si>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</si>
  <si>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</si>
  <si>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</si>
  <si>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</si>
  <si>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</si>
  <si>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</si>
  <si>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</si>
  <si>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</si>
  <si>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</si>
  <si>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</si>
  <si>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</si>
  <si>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</si>
  <si>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</si>
  <si>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</si>
  <si>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</si>
  <si>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</si>
  <si>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</si>
  <si>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</si>
  <si>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</si>
  <si>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</si>
  <si>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</si>
  <si>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</si>
  <si>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</si>
  <si>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</si>
  <si>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</si>
  <si>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</si>
  <si>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</si>
  <si>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</si>
  <si>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</si>
  <si>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</si>
  <si>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</si>
  <si>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</si>
  <si>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</si>
  <si>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</si>
  <si>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</si>
  <si>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</si>
  <si>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</si>
  <si>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</si>
  <si>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</si>
  <si>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</si>
  <si>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</si>
  <si>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</si>
  <si>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</si>
  <si>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</si>
  <si>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</si>
  <si>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</si>
  <si>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</si>
  <si>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</si>
  <si>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</si>
  <si>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</si>
  <si>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</si>
  <si>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</si>
  <si>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</si>
  <si>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</si>
  <si>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</si>
  <si>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</si>
  <si>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</si>
  <si>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</si>
  <si>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</si>
  <si>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</si>
  <si>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</si>
  <si>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</si>
  <si>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</si>
  <si>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</si>
  <si>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</si>
  <si>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</si>
  <si>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</si>
  <si>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</si>
  <si>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</si>
  <si>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</si>
  <si>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</si>
  <si>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</si>
  <si>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</si>
  <si>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</si>
  <si>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</si>
  <si>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</si>
  <si>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</si>
  <si>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</si>
  <si>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</si>
  <si>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</si>
  <si>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</si>
  <si>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</si>
  <si>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</si>
  <si>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</si>
  <si>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</si>
  <si>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</si>
  <si>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</si>
  <si>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</si>
  <si>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</si>
  <si>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</si>
  <si>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</si>
  <si>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</si>
  <si>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</si>
  <si>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</si>
  <si>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</si>
  <si>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</si>
  <si>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</si>
  <si>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</si>
  <si>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</si>
  <si>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</si>
  <si>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</si>
  <si>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</si>
  <si>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</si>
  <si>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</si>
  <si>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</si>
  <si>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</si>
  <si>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</si>
  <si>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</si>
  <si>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</si>
  <si>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</si>
  <si>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</si>
  <si>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</si>
  <si>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</si>
  <si>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</si>
  <si>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</si>
  <si>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</si>
  <si>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</si>
  <si>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</si>
  <si>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</si>
  <si>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</si>
  <si>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</si>
  <si>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</si>
  <si>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</si>
  <si>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</si>
  <si>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</si>
  <si>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</si>
  <si>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</si>
  <si>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</si>
  <si>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</si>
  <si>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</si>
  <si>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</si>
  <si>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</si>
  <si>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</si>
  <si>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</si>
  <si>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</si>
  <si>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</si>
  <si>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</si>
  <si>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</si>
  <si>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</si>
  <si>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</si>
  <si>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</si>
  <si>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</si>
  <si>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</si>
  <si>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</si>
  <si>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</si>
  <si>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</si>
  <si>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</si>
  <si>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</si>
  <si>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</si>
  <si>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</si>
  <si>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</si>
  <si>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</si>
  <si>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</si>
  <si>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</si>
  <si>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</si>
  <si>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</si>
  <si>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</si>
  <si>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</si>
  <si>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</si>
  <si>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</si>
  <si>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</si>
  <si>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</si>
  <si>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</si>
  <si>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</si>
  <si>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</si>
  <si>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</si>
  <si>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</si>
  <si>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</si>
  <si>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</si>
  <si>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</si>
  <si>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</si>
  <si>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</si>
  <si>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</si>
  <si>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</si>
  <si>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</si>
  <si>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</si>
  <si>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</si>
  <si>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</si>
  <si>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</si>
  <si>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</si>
  <si>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</si>
  <si>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</si>
  <si>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</si>
  <si>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</si>
  <si>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</si>
  <si>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</si>
  <si>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</si>
  <si>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</si>
  <si>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</si>
  <si>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</si>
  <si>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</si>
  <si>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</si>
  <si>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</si>
  <si>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</si>
  <si>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</si>
  <si>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</si>
  <si>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</si>
  <si>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</si>
  <si>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</si>
  <si>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</si>
  <si>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</si>
  <si>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</si>
  <si>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</si>
  <si>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</si>
  <si>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</si>
  <si>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</si>
  <si>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</si>
  <si>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</si>
  <si>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</si>
  <si>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</si>
  <si>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</si>
  <si>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</si>
  <si>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</si>
  <si>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</si>
  <si>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</si>
  <si>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</si>
  <si>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</si>
  <si>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</si>
  <si>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</si>
  <si>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</si>
  <si>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</si>
  <si>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</si>
  <si>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</si>
  <si>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</si>
  <si>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</si>
  <si>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</si>
  <si>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</si>
  <si>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</si>
  <si>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</si>
  <si>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</si>
  <si>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</si>
  <si>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</si>
  <si>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</si>
  <si>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</si>
  <si>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</si>
  <si>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</si>
  <si>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</si>
  <si>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</si>
  <si>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</si>
  <si>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</si>
  <si>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</si>
  <si>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</si>
  <si>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</si>
  <si>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</si>
  <si>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</si>
  <si>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</si>
  <si>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</si>
  <si>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</si>
  <si>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</si>
  <si>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</si>
  <si>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</si>
  <si>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</si>
  <si>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</si>
  <si>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</si>
  <si>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</si>
  <si>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</si>
  <si>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</si>
  <si>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</si>
  <si>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</si>
  <si>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</si>
  <si>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</si>
  <si>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</si>
  <si>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</si>
  <si>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</si>
  <si>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</si>
  <si>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</si>
  <si>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</si>
  <si>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</si>
  <si>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</si>
  <si>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</si>
  <si>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</si>
  <si>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</si>
  <si>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</si>
  <si>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</si>
  <si>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</si>
  <si>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</si>
  <si>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</si>
  <si>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</si>
  <si>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</si>
  <si>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</si>
  <si>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</si>
  <si>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</si>
  <si>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</si>
  <si>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</si>
  <si>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</si>
  <si>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</si>
  <si>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</si>
  <si>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</si>
  <si>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</si>
  <si>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</si>
  <si>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</si>
  <si>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</si>
  <si>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</si>
  <si>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</si>
  <si>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</si>
  <si>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</si>
  <si>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</si>
  <si>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</si>
  <si>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</si>
  <si>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</si>
  <si>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</si>
  <si>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</si>
  <si>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</si>
  <si>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</si>
  <si>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</si>
  <si>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</si>
  <si>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</si>
  <si>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</si>
  <si>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</si>
  <si>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</si>
  <si>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</si>
  <si>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</si>
  <si>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</si>
  <si>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</si>
  <si>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</si>
  <si>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</si>
  <si>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</si>
  <si>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</si>
  <si>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</si>
  <si>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</si>
  <si>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</si>
  <si>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</si>
  <si>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</si>
  <si>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</si>
  <si>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</si>
  <si>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</si>
  <si>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</si>
  <si>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</si>
  <si>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</si>
  <si>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</si>
  <si>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</si>
  <si>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</si>
  <si>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</si>
  <si>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</si>
  <si>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</si>
  <si>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</si>
  <si>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</si>
  <si>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</si>
  <si>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</si>
  <si>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</si>
  <si>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</si>
  <si>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</si>
  <si>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</si>
  <si>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</si>
  <si>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</si>
  <si>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</si>
  <si>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</si>
  <si>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</si>
  <si>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</si>
  <si>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</si>
  <si>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</si>
  <si>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</si>
  <si>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</si>
  <si>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</si>
  <si>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</si>
  <si>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</si>
  <si>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</si>
  <si>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</si>
  <si>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</si>
  <si>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</si>
  <si>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</si>
  <si>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</si>
  <si>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</si>
  <si>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</si>
  <si>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</si>
  <si>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</si>
  <si>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</si>
  <si>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</si>
  <si>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</si>
  <si>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</si>
  <si>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</si>
  <si>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</si>
  <si>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</si>
  <si>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</si>
  <si>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</si>
  <si>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</si>
  <si>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</si>
  <si>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</si>
  <si>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</si>
  <si>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</si>
  <si>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</si>
  <si>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</si>
  <si>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</si>
  <si>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</si>
  <si>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</si>
  <si>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</si>
  <si>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</si>
  <si>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</si>
  <si>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</si>
  <si>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</si>
  <si>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</si>
  <si>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</si>
  <si>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</si>
  <si>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</si>
  <si>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</si>
  <si>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</si>
  <si>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</si>
  <si>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</si>
  <si>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</si>
  <si>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</si>
  <si>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</si>
  <si>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</si>
  <si>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</si>
  <si>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</si>
  <si>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</si>
  <si>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</si>
  <si>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</si>
  <si>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</si>
  <si>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</si>
  <si>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</si>
  <si>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</si>
  <si>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</si>
  <si>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</si>
  <si>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</si>
  <si>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</si>
  <si>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</si>
  <si>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</si>
  <si>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</si>
  <si>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</si>
  <si>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</si>
  <si>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</si>
  <si>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</si>
  <si>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</si>
  <si>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</si>
  <si>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</si>
  <si>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</si>
  <si>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</si>
  <si>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</si>
  <si>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</si>
  <si>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</si>
  <si>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</si>
  <si>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</si>
  <si>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</si>
  <si>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</si>
  <si>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</si>
  <si>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</si>
  <si>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</si>
  <si>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</si>
  <si>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</si>
  <si>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</si>
  <si>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</si>
  <si>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</si>
  <si>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</si>
  <si>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</si>
  <si>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</si>
  <si>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</si>
  <si>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</si>
  <si>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</si>
  <si>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</si>
  <si>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</si>
  <si>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</si>
  <si>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</si>
  <si>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</si>
  <si>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</si>
  <si>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</si>
  <si>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</si>
  <si>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</si>
  <si>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</si>
  <si>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</si>
  <si>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</si>
  <si>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</si>
  <si>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</si>
  <si>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</si>
  <si>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</si>
  <si>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</si>
  <si>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</si>
  <si>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</si>
  <si>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</si>
  <si>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</si>
  <si>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</si>
  <si>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</si>
  <si>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</si>
  <si>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</si>
  <si>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</si>
  <si>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</si>
  <si>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</si>
  <si>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</si>
  <si>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</si>
  <si>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</si>
  <si>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</si>
  <si>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</si>
  <si>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</si>
  <si>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</si>
  <si>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</si>
  <si>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</si>
  <si>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</si>
  <si>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</si>
  <si>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</si>
  <si>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</si>
  <si>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</si>
  <si>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</si>
  <si>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</si>
  <si>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</si>
  <si>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</si>
  <si>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</si>
  <si>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</si>
  <si>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</si>
  <si>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</si>
  <si>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</si>
  <si>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</si>
  <si>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</si>
  <si>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</si>
  <si>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</si>
  <si>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</si>
  <si>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</si>
  <si>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</si>
  <si>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</si>
  <si>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</si>
  <si>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</si>
  <si>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</si>
  <si>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</si>
  <si>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</si>
  <si>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</si>
  <si>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</si>
  <si>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</si>
  <si>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</si>
  <si>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</si>
  <si>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</si>
  <si>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</si>
  <si>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</si>
  <si>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</si>
  <si>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</si>
  <si>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</si>
  <si>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</si>
  <si>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</si>
  <si>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</si>
  <si>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</si>
  <si>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</si>
  <si>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</si>
  <si>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</si>
  <si>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</si>
  <si>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</si>
  <si>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</si>
  <si>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</si>
  <si>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</si>
  <si>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</si>
  <si>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</si>
  <si>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</si>
  <si>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</si>
  <si>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</si>
  <si>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</si>
  <si>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</si>
  <si>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</si>
  <si>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</si>
  <si>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</si>
  <si>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</si>
  <si>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</si>
  <si>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</si>
  <si>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</si>
  <si>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</si>
  <si>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</si>
  <si>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</si>
  <si>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</si>
  <si>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</si>
  <si>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</si>
  <si>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</si>
  <si>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</si>
  <si>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</si>
  <si>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</si>
  <si>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</si>
  <si>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</si>
  <si>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</si>
  <si>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</si>
  <si>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</si>
  <si>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</si>
  <si>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</si>
  <si>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</si>
  <si>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</si>
  <si>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</si>
  <si>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</si>
  <si>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</si>
  <si>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</si>
  <si>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</si>
  <si>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</si>
  <si>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</si>
  <si>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</si>
  <si>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</si>
  <si>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</si>
  <si>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</si>
  <si>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</si>
  <si>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</si>
  <si>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</si>
  <si>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</si>
  <si>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</si>
  <si>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</si>
  <si>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</si>
  <si>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</si>
  <si>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</si>
  <si>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</si>
  <si>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</si>
  <si>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</si>
  <si>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</si>
  <si>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</si>
  <si>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</si>
  <si>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</si>
  <si>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</si>
  <si>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</si>
  <si>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</si>
  <si>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</si>
  <si>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</si>
  <si>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</si>
  <si>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</si>
  <si>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</si>
  <si>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</si>
  <si>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</si>
  <si>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</si>
  <si>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</si>
  <si>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</si>
  <si>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</si>
  <si>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</si>
  <si>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</si>
  <si>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</si>
  <si>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</si>
  <si>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</si>
  <si>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</si>
  <si>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</si>
  <si>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</si>
  <si>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</si>
  <si>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</si>
  <si>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</si>
  <si>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</si>
  <si>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</si>
  <si>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</si>
  <si>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</si>
  <si>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</si>
  <si>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</si>
  <si>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</si>
  <si>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</si>
  <si>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</si>
  <si>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</si>
  <si>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</si>
  <si>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</si>
  <si>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</si>
  <si>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</si>
  <si>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</si>
  <si>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</si>
  <si>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</si>
  <si>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</si>
  <si>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</si>
  <si>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</si>
  <si>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</si>
  <si>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</si>
  <si>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</si>
  <si>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</si>
  <si>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</si>
  <si>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</si>
  <si>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</si>
  <si>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</si>
  <si>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</si>
  <si>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</si>
  <si>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</si>
  <si>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</si>
  <si>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</si>
  <si>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</si>
  <si>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</si>
  <si>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</si>
  <si>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</si>
  <si>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</si>
  <si>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</si>
  <si>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</si>
  <si>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</si>
  <si>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</si>
  <si>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</si>
  <si>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</si>
  <si>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</si>
  <si>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</si>
  <si>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</si>
  <si>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</si>
  <si>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</si>
  <si>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</si>
  <si>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</si>
  <si>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</si>
  <si>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</si>
  <si>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</si>
  <si>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</si>
  <si>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</si>
  <si>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</si>
  <si>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</si>
  <si>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</si>
  <si>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</si>
  <si>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</si>
  <si>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</si>
  <si>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</si>
  <si>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</si>
  <si>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</si>
  <si>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</si>
  <si>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</si>
  <si>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</si>
  <si>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</si>
  <si>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</si>
  <si>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</si>
  <si>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</si>
  <si>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</si>
  <si>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</si>
  <si>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</si>
  <si>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</si>
  <si>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</si>
  <si>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</si>
  <si>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</si>
  <si>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</si>
  <si>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</si>
  <si>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</si>
  <si>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</si>
  <si>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</si>
  <si>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</si>
  <si>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</si>
  <si>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</si>
  <si>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</si>
  <si>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</si>
  <si>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</si>
  <si>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</si>
  <si>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</si>
  <si>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</si>
  <si>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</si>
  <si>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</si>
  <si>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</si>
  <si>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</si>
  <si>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</si>
  <si>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</si>
  <si>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</si>
  <si>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</si>
  <si>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</si>
  <si>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</si>
  <si>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</si>
  <si>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</si>
  <si>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</si>
  <si>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</si>
  <si>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</si>
  <si>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</si>
  <si>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</si>
  <si>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</si>
  <si>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</si>
  <si>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</si>
  <si>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</si>
  <si>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</si>
  <si>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</si>
  <si>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</si>
  <si>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</si>
  <si>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</si>
  <si>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</si>
  <si>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</si>
  <si>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</si>
  <si>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</si>
  <si>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</si>
  <si>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</si>
  <si>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</si>
  <si>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</si>
  <si>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</si>
  <si>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</si>
  <si>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</si>
  <si>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</si>
  <si>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</si>
  <si>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</si>
  <si>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</si>
  <si>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</si>
  <si>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</si>
  <si>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</si>
  <si>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</si>
  <si>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</si>
  <si>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</si>
  <si>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</si>
  <si>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</si>
  <si>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</si>
  <si>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</si>
  <si>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</si>
  <si>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</si>
  <si>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</si>
  <si>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</si>
  <si>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</si>
  <si>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</si>
  <si>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</si>
  <si>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</si>
  <si>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</si>
  <si>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</si>
  <si>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</si>
  <si>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</si>
  <si>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</si>
  <si>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</si>
  <si>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</si>
  <si>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</si>
  <si>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</si>
  <si>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</si>
  <si>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</si>
  <si>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</si>
  <si>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</si>
  <si>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</si>
  <si>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</si>
  <si>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</si>
  <si>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</si>
  <si>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</si>
  <si>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</si>
  <si>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</si>
  <si>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</si>
  <si>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</si>
  <si>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</si>
  <si>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</si>
  <si>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</si>
  <si>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</si>
  <si>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</si>
  <si>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</si>
  <si>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</si>
  <si>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</si>
  <si>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</si>
  <si>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</si>
  <si>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</si>
  <si>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</si>
  <si>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</si>
  <si>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</si>
  <si>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</si>
  <si>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</si>
  <si>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</si>
  <si>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</si>
  <si>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</si>
  <si>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</si>
  <si>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</si>
  <si>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</si>
  <si>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</si>
  <si>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</si>
  <si>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</si>
  <si>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</si>
  <si>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</si>
  <si>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</si>
  <si>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</si>
  <si>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</si>
  <si>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</si>
  <si>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</si>
  <si>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</si>
  <si>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</si>
  <si>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</si>
  <si>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</si>
  <si>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</si>
  <si>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</si>
  <si>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</si>
  <si>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</si>
  <si>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</si>
  <si>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</si>
  <si>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</si>
  <si>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</si>
  <si>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</si>
  <si>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</si>
  <si>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</si>
  <si>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</si>
  <si>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</si>
  <si>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</si>
  <si>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</si>
  <si>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</si>
  <si>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</si>
  <si>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</si>
  <si>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</si>
  <si>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</si>
  <si>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</si>
  <si>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</si>
  <si>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</si>
  <si>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</si>
  <si>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</si>
  <si>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</si>
  <si>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</si>
  <si>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</si>
  <si>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</si>
  <si>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</si>
  <si>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</si>
  <si>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</si>
  <si>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</si>
  <si>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</si>
  <si>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</si>
  <si>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</si>
  <si>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</si>
  <si>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</si>
  <si>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</si>
  <si>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</si>
  <si>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</si>
  <si>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</si>
  <si>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</si>
  <si>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</si>
  <si>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</si>
  <si>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</si>
  <si>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</si>
  <si>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</si>
  <si>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</si>
  <si>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</si>
  <si>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</si>
  <si>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</si>
  <si>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</si>
  <si>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</si>
  <si>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</si>
  <si>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</si>
  <si>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</si>
  <si>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</si>
  <si>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</si>
  <si>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</si>
  <si>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</si>
  <si>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</si>
  <si>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</si>
  <si>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</si>
  <si>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</si>
  <si>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</si>
  <si>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</si>
  <si>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</si>
  <si>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</si>
  <si>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</si>
  <si>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</si>
  <si>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</si>
  <si>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</si>
  <si>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</si>
  <si>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</si>
  <si>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</si>
  <si>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</si>
  <si>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</si>
  <si>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</si>
  <si>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</si>
  <si>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</si>
  <si>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</si>
  <si>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</si>
  <si>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</si>
  <si>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</si>
  <si>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</si>
  <si>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</si>
  <si>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</si>
  <si>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</si>
  <si>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</si>
  <si>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</si>
  <si>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</si>
  <si>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</si>
  <si>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</si>
  <si>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</si>
  <si>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</si>
  <si>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</si>
  <si>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</si>
  <si>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</si>
  <si>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</si>
  <si>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</si>
  <si>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</si>
  <si>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</si>
  <si>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</si>
  <si>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</si>
  <si>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</si>
  <si>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</si>
  <si>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</si>
  <si>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</si>
  <si>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</si>
  <si>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</si>
  <si>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</si>
  <si>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</si>
  <si>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</si>
  <si>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</si>
  <si>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</si>
  <si>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</si>
  <si>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</si>
  <si>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</si>
  <si>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</si>
  <si>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</si>
  <si>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</si>
  <si>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</si>
  <si>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</si>
  <si>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</si>
  <si>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</si>
  <si>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</si>
  <si>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</si>
  <si>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</si>
  <si>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</si>
  <si>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</si>
  <si>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</si>
  <si>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</si>
  <si>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</si>
  <si>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</si>
  <si>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</si>
  <si>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</si>
  <si>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</si>
  <si>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</si>
  <si>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</si>
  <si>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</si>
  <si>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</si>
  <si>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</si>
  <si>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</si>
  <si>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</si>
  <si>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</si>
  <si>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</si>
  <si>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</si>
  <si>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</si>
  <si>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</si>
  <si>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</si>
  <si>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</si>
  <si>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</si>
  <si>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</si>
  <si>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</si>
  <si>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</si>
  <si>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</si>
  <si>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</si>
  <si>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</si>
  <si>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</si>
  <si>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</si>
  <si>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</si>
  <si>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</si>
  <si>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</si>
  <si>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</si>
  <si>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</si>
  <si>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</si>
  <si>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</si>
  <si>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</si>
  <si>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</si>
  <si>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</si>
  <si>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</si>
  <si>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</si>
  <si>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</si>
  <si>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</si>
  <si>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</si>
  <si>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</si>
  <si>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</si>
  <si>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</si>
  <si>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</si>
  <si>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</si>
  <si>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</si>
  <si>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</si>
  <si>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</si>
  <si>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</si>
  <si>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</si>
  <si>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</si>
  <si>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</si>
  <si>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</si>
  <si>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</si>
  <si>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</si>
  <si>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</si>
  <si>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</si>
  <si>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</si>
  <si>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</si>
  <si>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</si>
  <si>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</si>
  <si>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</si>
  <si>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</si>
  <si>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</si>
  <si>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</si>
  <si>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</si>
  <si>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</si>
  <si>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</si>
  <si>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</si>
  <si>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</si>
  <si>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</si>
  <si>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</si>
  <si>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</si>
  <si>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</si>
  <si>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</si>
  <si>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</si>
  <si>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</si>
  <si>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</si>
  <si>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</si>
  <si>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</si>
  <si>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</si>
  <si>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</si>
  <si>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</si>
  <si>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</si>
  <si>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</si>
  <si>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</si>
  <si>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</si>
  <si>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</si>
  <si>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</si>
  <si>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</si>
  <si>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</si>
  <si>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</si>
  <si>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</si>
  <si>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</si>
  <si>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</si>
  <si>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</si>
  <si>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</si>
  <si>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</si>
  <si>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</si>
  <si>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</si>
  <si>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</si>
  <si>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</si>
  <si>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</si>
  <si>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</si>
  <si>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</si>
  <si>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</si>
  <si>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</si>
  <si>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</si>
  <si>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</si>
  <si>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</si>
  <si>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</si>
  <si>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</si>
  <si>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</si>
  <si>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</si>
  <si>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</si>
  <si>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</si>
  <si>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</si>
  <si>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</si>
  <si>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</si>
  <si>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</si>
  <si>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</si>
  <si>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</si>
  <si>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</si>
  <si>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</si>
  <si>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</si>
  <si>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</si>
  <si>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</si>
  <si>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</si>
  <si>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</si>
  <si>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</si>
  <si>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</si>
  <si>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</si>
  <si>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</si>
  <si>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</si>
  <si>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</si>
  <si>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</si>
  <si>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</si>
  <si>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</si>
  <si>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</si>
  <si>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</si>
  <si>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</si>
  <si>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</si>
  <si>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</si>
  <si>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</si>
  <si>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</si>
  <si>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</si>
  <si>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</si>
  <si>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</si>
  <si>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</si>
  <si>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</si>
  <si>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</si>
  <si>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</si>
  <si>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</si>
  <si>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</si>
  <si>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</si>
  <si>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</si>
  <si>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</si>
  <si>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</si>
  <si>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</si>
  <si>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</si>
  <si>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</si>
  <si>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</si>
  <si>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</si>
  <si>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</si>
  <si>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</si>
  <si>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</si>
  <si>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</si>
  <si>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</si>
  <si>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</si>
  <si>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</si>
  <si>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</si>
  <si>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</si>
  <si>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</si>
  <si>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</si>
  <si>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</si>
  <si>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</si>
  <si>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</si>
  <si>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</si>
  <si>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</si>
  <si>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</si>
  <si>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</si>
  <si>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</si>
  <si>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</si>
  <si>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</si>
  <si>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</si>
  <si>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</si>
  <si>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</si>
  <si>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</si>
  <si>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</si>
  <si>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</si>
  <si>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</si>
  <si>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</si>
  <si>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</si>
  <si>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</si>
  <si>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</si>
  <si>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</si>
  <si>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</si>
  <si>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</si>
  <si>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</si>
  <si>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</si>
  <si>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</si>
  <si>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</si>
  <si>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</si>
  <si>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</si>
  <si>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</si>
  <si>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</si>
  <si>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</si>
  <si>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</si>
  <si>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</si>
  <si>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</si>
  <si>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</si>
  <si>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</si>
  <si>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</si>
  <si>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</si>
  <si>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</si>
  <si>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</si>
  <si>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</si>
  <si>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</si>
  <si>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</si>
  <si>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</si>
  <si>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</si>
  <si>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</si>
  <si>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</si>
  <si>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</si>
  <si>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</si>
  <si>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</si>
  <si>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</si>
  <si>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</si>
  <si>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</si>
  <si>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</si>
  <si>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</si>
  <si>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</si>
  <si>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</si>
  <si>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</si>
  <si>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</si>
  <si>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</si>
  <si>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</si>
  <si>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</si>
  <si>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</si>
  <si>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</si>
  <si>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</si>
  <si>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</si>
  <si>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</si>
  <si>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</si>
  <si>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</si>
  <si>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</si>
  <si>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</si>
  <si>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</si>
  <si>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</si>
  <si>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</si>
  <si>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</si>
  <si>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</si>
  <si>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</si>
  <si>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</si>
  <si>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</si>
  <si>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</si>
  <si>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</si>
  <si>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</si>
  <si>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</si>
  <si>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</si>
  <si>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</si>
  <si>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</si>
  <si>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</si>
  <si>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</si>
  <si>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</si>
  <si>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</si>
  <si>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</si>
  <si>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</si>
  <si>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</si>
  <si>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</si>
  <si>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</si>
  <si>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</si>
  <si>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</si>
  <si>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</si>
  <si>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</si>
  <si>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</si>
  <si>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</si>
  <si>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</si>
  <si>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</si>
  <si>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</si>
  <si>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</si>
  <si>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</si>
  <si>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</si>
  <si>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</si>
  <si>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</si>
  <si>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</si>
  <si>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</si>
  <si>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</si>
  <si>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</si>
  <si>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</si>
  <si>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</si>
  <si>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</si>
  <si>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</si>
  <si>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</si>
  <si>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</si>
  <si>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</si>
  <si>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</si>
  <si>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</si>
  <si>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</si>
  <si>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</si>
  <si>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</si>
  <si>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</si>
  <si>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</si>
  <si>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</si>
  <si>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</si>
  <si>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</si>
  <si>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</si>
  <si>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</si>
  <si>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</si>
  <si>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</si>
  <si>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</si>
  <si>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</si>
  <si>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</si>
  <si>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</si>
  <si>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</si>
  <si>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</si>
  <si>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</si>
  <si>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</si>
  <si>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</si>
  <si>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</si>
  <si>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</si>
  <si>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</si>
  <si>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</si>
  <si>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</si>
  <si>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</si>
  <si>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</si>
  <si>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</si>
  <si>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</si>
  <si>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</si>
  <si>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</si>
  <si>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</si>
  <si>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</si>
  <si>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</si>
  <si>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</si>
  <si>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</si>
  <si>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</si>
  <si>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</si>
  <si>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</si>
  <si>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</si>
  <si>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</si>
  <si>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</si>
  <si>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</si>
  <si>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</si>
  <si>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</si>
  <si>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</si>
  <si>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</si>
  <si>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</si>
  <si>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</si>
  <si>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</si>
  <si>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</si>
  <si>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</si>
  <si>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</si>
  <si>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</si>
  <si>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</si>
  <si>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</si>
  <si>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</si>
  <si>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</si>
  <si>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</si>
  <si>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</si>
  <si>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</si>
  <si>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</si>
  <si>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</si>
  <si>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</si>
  <si>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</si>
  <si>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</si>
  <si>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</si>
  <si>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</si>
  <si>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</si>
  <si>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</si>
  <si>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</si>
  <si>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</si>
  <si>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</si>
  <si>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</si>
  <si>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</si>
  <si>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</si>
  <si>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</si>
  <si>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</si>
  <si>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</si>
  <si>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</si>
  <si>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</si>
  <si>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</si>
  <si>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</si>
  <si>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</si>
  <si>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</si>
  <si>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</si>
  <si>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</si>
  <si>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</si>
  <si>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</si>
  <si>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</si>
  <si>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</si>
  <si>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</si>
  <si>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</si>
  <si>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</si>
  <si>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</si>
  <si>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</si>
  <si>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</si>
  <si>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</si>
  <si>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</si>
  <si>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</si>
  <si>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</si>
  <si>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</si>
  <si>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</si>
  <si>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</si>
  <si>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</si>
  <si>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</si>
  <si>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</si>
  <si>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</si>
  <si>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</si>
  <si>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</si>
  <si>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</si>
  <si>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</si>
  <si>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</si>
  <si>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</si>
  <si>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</si>
  <si>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</si>
  <si>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</si>
  <si>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</si>
  <si>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</si>
  <si>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</si>
  <si>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</si>
  <si>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</si>
  <si>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</si>
  <si>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</si>
  <si>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</si>
  <si>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</si>
  <si>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</si>
  <si>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</si>
  <si>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</si>
  <si>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</si>
  <si>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</si>
  <si>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</si>
  <si>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</si>
  <si>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</si>
  <si>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</si>
  <si>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</si>
  <si>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</si>
  <si>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</si>
  <si>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</si>
  <si>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</si>
  <si>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</si>
  <si>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</si>
  <si>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</si>
  <si>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</si>
  <si>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</si>
  <si>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</si>
  <si>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</si>
  <si>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</si>
  <si>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</si>
  <si>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</si>
  <si>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</si>
  <si>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</si>
  <si>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</si>
  <si>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</si>
  <si>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</si>
  <si>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</si>
  <si>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</si>
  <si>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</si>
  <si>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</si>
  <si>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</si>
  <si>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</si>
  <si>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</si>
  <si>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</si>
  <si>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</si>
  <si>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</si>
  <si>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</si>
  <si>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</si>
  <si>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</si>
  <si>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</si>
  <si>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</si>
  <si>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</si>
  <si>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</si>
  <si>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</si>
  <si>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</si>
  <si>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</si>
  <si>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</si>
  <si>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</si>
  <si>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</si>
  <si>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</si>
  <si>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</si>
  <si>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</si>
  <si>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</si>
  <si>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</si>
  <si>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</si>
  <si>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</si>
  <si>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</si>
  <si>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</si>
  <si>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</si>
  <si>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</si>
  <si>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</si>
  <si>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</si>
  <si>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</si>
  <si>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</si>
  <si>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</si>
  <si>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</si>
  <si>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</si>
  <si>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</si>
  <si>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</si>
  <si>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</si>
  <si>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</si>
  <si>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</si>
  <si>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</si>
  <si>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</si>
  <si>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</si>
  <si>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</si>
  <si>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</si>
  <si>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</si>
  <si>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</si>
  <si>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</si>
  <si>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</si>
  <si>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</si>
  <si>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</si>
  <si>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</si>
  <si>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</si>
  <si>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</si>
  <si>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</si>
  <si>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</si>
  <si>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</si>
  <si>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</si>
  <si>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</si>
  <si>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</si>
  <si>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</si>
  <si>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</si>
  <si>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</si>
  <si>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</si>
  <si>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</si>
  <si>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</si>
  <si>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</si>
  <si>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</si>
  <si>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</si>
  <si>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</si>
  <si>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</si>
  <si>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</si>
  <si>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</si>
  <si>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</si>
  <si>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</si>
  <si>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</si>
  <si>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</si>
  <si>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</si>
  <si>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</si>
  <si>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</si>
  <si>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</si>
  <si>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</si>
  <si>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</si>
  <si>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</si>
  <si>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</si>
  <si>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</si>
  <si>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</si>
  <si>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</si>
  <si>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</si>
  <si>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</si>
  <si>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</si>
  <si>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</si>
  <si>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</si>
  <si>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</si>
  <si>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</si>
  <si>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</si>
  <si>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</si>
  <si>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</si>
  <si>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</si>
  <si>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</si>
  <si>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</si>
  <si>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</si>
  <si>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</si>
  <si>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</si>
  <si>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</si>
  <si>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</si>
  <si>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</si>
  <si>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</si>
  <si>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</si>
  <si>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</si>
  <si>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</si>
  <si>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</si>
  <si>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</si>
  <si>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</si>
  <si>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</si>
  <si>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</si>
  <si>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</si>
  <si>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</si>
  <si>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</si>
  <si>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</si>
  <si>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</si>
  <si>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</si>
  <si>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</si>
  <si>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</si>
  <si>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</si>
  <si>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</si>
  <si>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</si>
  <si>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</si>
  <si>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</si>
  <si>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</si>
  <si>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</si>
  <si>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</si>
  <si>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</si>
  <si>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</si>
  <si>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</si>
  <si>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</si>
  <si>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</si>
  <si>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</si>
  <si>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</si>
  <si>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</si>
  <si>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</si>
  <si>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</si>
  <si>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</si>
  <si>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</si>
  <si>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</si>
  <si>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</si>
  <si>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</si>
  <si>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</si>
  <si>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</si>
  <si>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</si>
  <si>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</si>
  <si>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</si>
  <si>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</si>
  <si>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</si>
  <si>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</si>
  <si>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</si>
  <si>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</si>
  <si>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</si>
  <si>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</si>
  <si>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</si>
  <si>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</si>
  <si>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</si>
  <si>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</si>
  <si>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</si>
  <si>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</si>
  <si>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</si>
  <si>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</si>
  <si>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</si>
  <si>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</si>
  <si>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</si>
  <si>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</si>
  <si>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</si>
  <si>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</si>
  <si>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</si>
  <si>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</si>
  <si>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</si>
  <si>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</si>
  <si>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</si>
  <si>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</si>
  <si>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</si>
  <si>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</si>
  <si>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</si>
  <si>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</si>
  <si>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</si>
  <si>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</si>
  <si>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</si>
  <si>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</si>
  <si>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</si>
  <si>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</si>
  <si>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</si>
  <si>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</si>
  <si>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</si>
  <si>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</si>
  <si>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</si>
  <si>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</si>
  <si>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</si>
  <si>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</si>
  <si>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</si>
  <si>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</si>
  <si>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</si>
  <si>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</si>
  <si>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</si>
  <si>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</si>
  <si>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</si>
  <si>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</si>
  <si>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</si>
  <si>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</si>
  <si>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</si>
  <si>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</si>
  <si>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</si>
  <si>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</si>
  <si>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</si>
  <si>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</si>
  <si>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</si>
  <si>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</si>
  <si>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</si>
  <si>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</si>
  <si>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</si>
  <si>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</si>
  <si>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</si>
  <si>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</si>
  <si>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</si>
  <si>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</si>
  <si>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</si>
  <si>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</si>
  <si>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</si>
  <si>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</si>
  <si>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</si>
  <si>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</si>
  <si>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</si>
  <si>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</si>
  <si>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</si>
  <si>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</si>
  <si>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</si>
  <si>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</si>
  <si>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</si>
  <si>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</si>
  <si>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</si>
  <si>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</si>
  <si>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</si>
  <si>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</si>
  <si>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</si>
  <si>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</si>
  <si>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</si>
  <si>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</si>
  <si>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</si>
  <si>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</si>
  <si>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</si>
  <si>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</si>
  <si>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</si>
  <si>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</si>
  <si>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</si>
  <si>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</si>
  <si>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</si>
  <si>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</si>
  <si>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</si>
  <si>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</si>
  <si>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</si>
  <si>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</si>
  <si>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</si>
  <si>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</si>
  <si>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</si>
  <si>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</si>
  <si>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</si>
  <si>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</si>
  <si>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</si>
  <si>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</si>
  <si>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</si>
  <si>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</si>
  <si>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</si>
  <si>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</si>
  <si>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</si>
  <si>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</si>
  <si>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</si>
  <si>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</si>
  <si>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</si>
  <si>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</si>
  <si>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</si>
  <si>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</si>
  <si>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</si>
  <si>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</si>
  <si>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</si>
  <si>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</si>
  <si>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</si>
  <si>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</si>
  <si>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</si>
  <si>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</si>
  <si>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</si>
  <si>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</si>
  <si>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</si>
  <si>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</si>
  <si>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</si>
  <si>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</si>
  <si>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</si>
  <si>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</si>
  <si>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</si>
  <si>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</si>
  <si>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</si>
  <si>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</si>
  <si>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</si>
  <si>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</si>
  <si>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</si>
  <si>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</si>
  <si>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</si>
  <si>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</si>
  <si>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</si>
  <si>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</si>
  <si>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</si>
  <si>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</si>
  <si>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</si>
  <si>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</si>
  <si>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</si>
  <si>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</si>
  <si>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</si>
  <si>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</si>
  <si>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</si>
  <si>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</si>
  <si>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</si>
  <si>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</si>
  <si>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</si>
  <si>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</si>
  <si>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</si>
  <si>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</si>
  <si>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</si>
  <si>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</si>
  <si>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</si>
  <si>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</si>
  <si>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</si>
  <si>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</si>
  <si>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</si>
  <si>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</si>
  <si>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</si>
  <si>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</si>
  <si>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</si>
  <si>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</si>
  <si>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</si>
  <si>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</si>
  <si>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</si>
  <si>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</si>
  <si>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</si>
  <si>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</si>
  <si>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</si>
  <si>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</si>
  <si>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</si>
  <si>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</si>
  <si>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</si>
  <si>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</si>
  <si>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</si>
  <si>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</si>
  <si>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</si>
  <si>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</si>
  <si>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</si>
  <si>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</si>
  <si>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</si>
  <si>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</si>
  <si>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</si>
  <si>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</si>
  <si>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</si>
  <si>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</si>
  <si>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</si>
  <si>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</si>
  <si>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</si>
  <si>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</si>
  <si>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</si>
  <si>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</si>
  <si>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</si>
  <si>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</si>
  <si>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</si>
  <si>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</si>
  <si>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</si>
  <si>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</si>
  <si>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</si>
  <si>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</si>
  <si>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</si>
  <si>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</si>
  <si>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</si>
  <si>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</si>
  <si>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</si>
  <si>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</si>
  <si>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</si>
  <si>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</si>
  <si>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</si>
  <si>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</si>
  <si>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</si>
  <si>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</si>
  <si>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</si>
  <si>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</si>
  <si>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</si>
  <si>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</si>
  <si>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</si>
  <si>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</si>
  <si>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</si>
  <si>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</si>
  <si>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</si>
  <si>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</si>
  <si>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</si>
  <si>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</si>
  <si>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</si>
  <si>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</si>
  <si>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</si>
  <si>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</si>
  <si>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</si>
  <si>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</si>
  <si>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</si>
  <si>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</si>
  <si>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</si>
  <si>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</si>
  <si>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</si>
  <si>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</si>
  <si>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</si>
  <si>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</si>
  <si>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</si>
  <si>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</si>
  <si>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</si>
  <si>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</si>
  <si>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</si>
  <si>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</si>
  <si>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</si>
  <si>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</si>
  <si>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</si>
  <si>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</si>
  <si>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</si>
  <si>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</si>
  <si>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</si>
  <si>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</si>
  <si>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</si>
  <si>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</si>
  <si>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</si>
  <si>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</si>
  <si>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</si>
  <si>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</si>
  <si>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</si>
  <si>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</si>
  <si>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</si>
  <si>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</si>
  <si>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</si>
  <si>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</si>
  <si>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</si>
  <si>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</si>
  <si>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</si>
  <si>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</si>
  <si>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</si>
  <si>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</si>
  <si>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</si>
  <si>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</si>
  <si>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</si>
  <si>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</si>
  <si>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</si>
  <si>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</si>
  <si>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</si>
  <si>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</si>
  <si>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</si>
  <si>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</si>
  <si>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</si>
  <si>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</si>
  <si>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</si>
  <si>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</si>
  <si>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</si>
  <si>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</si>
  <si>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</si>
  <si>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</si>
  <si>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</si>
  <si>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</si>
  <si>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</si>
  <si>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</si>
  <si>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</si>
  <si>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</si>
  <si>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</si>
  <si>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</si>
  <si>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</si>
  <si>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</si>
  <si>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</si>
  <si>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</si>
  <si>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</si>
  <si>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</si>
  <si>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</si>
  <si>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</si>
  <si>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</si>
  <si>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</si>
  <si>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</si>
  <si>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</si>
  <si>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</si>
  <si>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</si>
  <si>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</si>
  <si>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</si>
  <si>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</si>
  <si>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</si>
  <si>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</si>
  <si>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</si>
  <si>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</si>
  <si>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</si>
  <si>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</si>
  <si>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</si>
  <si>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</si>
  <si>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</si>
  <si>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</si>
  <si>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</si>
  <si>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</si>
  <si>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</si>
  <si>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</si>
  <si>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</si>
  <si>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</si>
  <si>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</si>
  <si>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</si>
  <si>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</si>
  <si>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</si>
  <si>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</si>
  <si>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</si>
  <si>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</si>
  <si>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</si>
  <si>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</si>
  <si>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</si>
  <si>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</si>
  <si>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</si>
  <si>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</si>
  <si>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</si>
  <si>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</si>
  <si>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</si>
  <si>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</si>
  <si>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</si>
  <si>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</si>
  <si>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</si>
  <si>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</si>
  <si>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</si>
  <si>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</si>
  <si>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</si>
  <si>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</si>
  <si>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</si>
  <si>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</si>
  <si>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</si>
  <si>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</si>
  <si>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</si>
  <si>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</si>
  <si>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</si>
  <si>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</si>
  <si>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</si>
  <si>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</si>
  <si>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</si>
  <si>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</si>
  <si>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</si>
  <si>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</si>
  <si>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</si>
  <si>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</si>
  <si>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</si>
  <si>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</si>
  <si>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</si>
  <si>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</si>
  <si>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</si>
  <si>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</si>
  <si>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</si>
  <si>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</si>
  <si>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</si>
  <si>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</si>
  <si>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</si>
  <si>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</si>
  <si>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</si>
  <si>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</si>
  <si>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</si>
  <si>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</si>
  <si>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</si>
  <si>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</si>
  <si>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</si>
  <si>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</si>
  <si>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</si>
  <si>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</si>
  <si>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</si>
  <si>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</si>
  <si>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</si>
  <si>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</si>
  <si>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</si>
  <si>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</si>
  <si>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</si>
  <si>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</si>
  <si>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</si>
  <si>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</si>
  <si>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</si>
  <si>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</si>
  <si>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</si>
  <si>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</si>
  <si>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</si>
  <si>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</si>
  <si>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</si>
  <si>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</si>
  <si>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</si>
  <si>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</si>
  <si>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</si>
  <si>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</si>
  <si>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</si>
  <si>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</si>
  <si>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</si>
  <si>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</si>
  <si>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</si>
  <si>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</si>
  <si>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</si>
  <si>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</si>
  <si>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</si>
  <si>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</si>
  <si>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</si>
  <si>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</si>
  <si>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</si>
  <si>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</si>
  <si>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</si>
  <si>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</si>
  <si>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</si>
  <si>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</si>
  <si>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</si>
  <si>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</si>
  <si>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</si>
  <si>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</si>
  <si>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</si>
  <si>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</si>
  <si>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</si>
  <si>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</si>
  <si>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</si>
  <si>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</si>
  <si>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</si>
  <si>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</si>
  <si>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</si>
  <si>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</si>
  <si>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</si>
  <si>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</si>
  <si>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</si>
  <si>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</si>
  <si>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</si>
  <si>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</si>
  <si>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</si>
  <si>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</si>
  <si>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</si>
  <si>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</si>
  <si>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</si>
  <si>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</si>
  <si>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</si>
  <si>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</si>
  <si>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</si>
  <si>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</si>
  <si>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</si>
  <si>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</si>
  <si>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</si>
  <si>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</si>
  <si>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</si>
  <si>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</si>
  <si>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</si>
  <si>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</si>
  <si>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</si>
  <si>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</si>
  <si>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</si>
  <si>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</si>
  <si>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</si>
  <si>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</si>
  <si>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</si>
  <si>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</si>
  <si>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</si>
  <si>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</si>
  <si>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</si>
  <si>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</si>
  <si>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</si>
  <si>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</si>
  <si>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</si>
  <si>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</si>
  <si>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</si>
  <si>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</si>
  <si>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</si>
  <si>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</si>
  <si>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</si>
  <si>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</si>
  <si>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</si>
  <si>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</si>
  <si>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</si>
  <si>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</si>
  <si>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</si>
  <si>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</si>
  <si>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</si>
  <si>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</si>
  <si>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</si>
  <si>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</si>
  <si>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</si>
  <si>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</si>
  <si>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</si>
  <si>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</si>
  <si>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</si>
  <si>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</si>
  <si>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</si>
  <si>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</si>
  <si>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</si>
  <si>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</si>
  <si>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</si>
  <si>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</si>
  <si>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</si>
  <si>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</si>
  <si>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</si>
  <si>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</si>
  <si>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</si>
  <si>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</si>
  <si>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</si>
  <si>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</si>
  <si>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</si>
  <si>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</si>
  <si>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</si>
  <si>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</si>
  <si>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</si>
  <si>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</si>
  <si>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</si>
  <si>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</si>
  <si>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</si>
  <si>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</si>
  <si>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</si>
  <si>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</si>
  <si>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</si>
  <si>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</si>
  <si>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</si>
  <si>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</si>
  <si>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</si>
  <si>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</si>
  <si>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</si>
  <si>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</si>
  <si>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</si>
  <si>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</si>
  <si>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</si>
  <si>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</si>
  <si>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</si>
  <si>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</si>
  <si>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</si>
  <si>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</si>
  <si>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</si>
  <si>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</si>
  <si>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</si>
  <si>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</si>
  <si>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</si>
  <si>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</si>
  <si>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</si>
  <si>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</si>
  <si>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</si>
  <si>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</si>
  <si>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</si>
  <si>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</si>
  <si>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</si>
  <si>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</si>
  <si>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</si>
  <si>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</si>
  <si>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</si>
  <si>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</si>
  <si>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</si>
  <si>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</si>
  <si>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</si>
  <si>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</si>
  <si>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</si>
  <si>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</si>
  <si>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</si>
  <si>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</si>
  <si>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</si>
  <si>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</si>
  <si>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</si>
  <si>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</si>
  <si>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</si>
  <si>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</si>
  <si>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</si>
  <si>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</si>
  <si>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</si>
  <si>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</si>
  <si>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</si>
  <si>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</si>
  <si>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</si>
  <si>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</si>
  <si>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</si>
  <si>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</si>
  <si>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</si>
  <si>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</si>
  <si>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</si>
  <si>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</si>
  <si>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</si>
  <si>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</si>
  <si>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</si>
  <si>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</si>
  <si>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</si>
  <si>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</si>
  <si>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</si>
  <si>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</si>
  <si>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</si>
  <si>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</si>
  <si>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</si>
  <si>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</si>
  <si>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</si>
  <si>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</si>
  <si>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</si>
  <si>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</si>
  <si>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</si>
  <si>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</si>
  <si>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</si>
  <si>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</si>
  <si>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</si>
  <si>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</si>
  <si>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</si>
  <si>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</si>
  <si>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</si>
  <si>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</si>
  <si>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</si>
  <si>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</si>
  <si>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</si>
  <si>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</si>
  <si>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</si>
  <si>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</si>
  <si>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</si>
  <si>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</si>
  <si>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</si>
  <si>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</si>
  <si>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</si>
  <si>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</si>
  <si>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</si>
  <si>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</si>
  <si>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</si>
  <si>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</si>
  <si>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</si>
  <si>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</si>
  <si>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</si>
  <si>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</si>
  <si>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</si>
  <si>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</si>
  <si>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</si>
  <si>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</si>
  <si>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</si>
  <si>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</si>
  <si>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</si>
  <si>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</si>
  <si>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</si>
  <si>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</si>
  <si>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</si>
  <si>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</si>
  <si>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</si>
  <si>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</si>
  <si>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</si>
  <si>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</si>
  <si>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</si>
  <si>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</si>
  <si>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</si>
  <si>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</si>
  <si>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</si>
  <si>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</si>
  <si>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</si>
  <si>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</si>
  <si>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</si>
  <si>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</si>
  <si>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</si>
  <si>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</si>
  <si>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</si>
  <si>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</si>
  <si>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</si>
  <si>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</si>
  <si>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</si>
  <si>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</si>
  <si>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</si>
  <si>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</si>
  <si>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</si>
  <si>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</si>
  <si>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</si>
  <si>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</si>
  <si>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</si>
  <si>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</si>
  <si>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</si>
  <si>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</si>
  <si>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</si>
  <si>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</si>
  <si>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</si>
  <si>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</si>
  <si>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</si>
  <si>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</si>
  <si>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</si>
  <si>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</si>
  <si>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</si>
  <si>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</si>
  <si>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</si>
  <si>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</si>
  <si>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</si>
  <si>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</si>
  <si>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</si>
  <si>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</si>
  <si>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</si>
  <si>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</si>
  <si>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</si>
  <si>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</si>
  <si>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</si>
  <si>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</si>
  <si>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</si>
  <si>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</si>
  <si>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</si>
  <si>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</si>
  <si>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</si>
  <si>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</si>
  <si>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</si>
  <si>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</si>
  <si>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</si>
  <si>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</si>
  <si>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</si>
  <si>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</si>
  <si>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</si>
  <si>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</si>
  <si>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</si>
  <si>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</si>
  <si>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</si>
  <si>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</si>
  <si>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</si>
  <si>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</si>
  <si>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</si>
  <si>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</si>
  <si>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</si>
  <si>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</si>
  <si>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</si>
  <si>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</si>
  <si>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</si>
  <si>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</si>
  <si>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</si>
  <si>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</si>
  <si>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</si>
  <si>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</si>
  <si>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</si>
  <si>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</si>
  <si>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</si>
  <si>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</si>
  <si>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</si>
  <si>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</si>
  <si>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</si>
  <si>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</si>
  <si>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</si>
  <si>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</si>
  <si>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</si>
  <si>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</si>
  <si>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</si>
  <si>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</si>
  <si>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</si>
  <si>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</si>
  <si>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</si>
  <si>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</si>
  <si>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</si>
  <si>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</si>
  <si>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</si>
  <si>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</si>
  <si>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</si>
  <si>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</si>
  <si>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</si>
  <si>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</si>
  <si>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</si>
  <si>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</si>
  <si>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</si>
  <si>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</si>
  <si>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</si>
  <si>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</si>
  <si>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</si>
  <si>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</si>
  <si>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</si>
  <si>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</si>
  <si>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</si>
  <si>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</si>
  <si>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</si>
  <si>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</si>
  <si>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</si>
  <si>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</si>
  <si>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</si>
  <si>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</si>
  <si>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</si>
  <si>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</si>
  <si>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</si>
  <si>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</si>
  <si>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</si>
  <si>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</si>
  <si>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</si>
  <si>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</si>
  <si>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</si>
  <si>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</si>
  <si>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</si>
  <si>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</si>
  <si>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</si>
  <si>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</si>
  <si>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</si>
  <si>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</si>
  <si>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</si>
  <si>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</si>
  <si>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</si>
  <si>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</si>
  <si>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</si>
  <si>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</si>
  <si>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</si>
  <si>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</si>
  <si>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</si>
  <si>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</si>
  <si>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</si>
  <si>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</si>
  <si>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</si>
  <si>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</si>
  <si>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</si>
  <si>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</si>
  <si>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</si>
  <si>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</si>
  <si>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</si>
  <si>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</si>
  <si>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</si>
  <si>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</si>
  <si>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</si>
  <si>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</si>
  <si>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</si>
  <si>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</si>
  <si>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</si>
  <si>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</si>
  <si>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</si>
  <si>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</si>
  <si>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</si>
  <si>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</si>
  <si>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</si>
  <si>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</si>
  <si>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</si>
  <si>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</si>
  <si>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</si>
  <si>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</si>
  <si>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</si>
  <si>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</si>
  <si>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</si>
  <si>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</si>
  <si>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</si>
  <si>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</si>
  <si>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</si>
  <si>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</si>
  <si>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</si>
  <si>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</si>
  <si>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</si>
  <si>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</si>
  <si>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</si>
  <si>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</si>
  <si>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</si>
  <si>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</si>
  <si>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</si>
  <si>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</si>
  <si>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</si>
  <si>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</si>
  <si>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</si>
  <si>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</si>
  <si>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</si>
  <si>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</si>
  <si>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</si>
  <si>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</si>
  <si>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</si>
  <si>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</si>
  <si>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</si>
  <si>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</si>
  <si>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</si>
  <si>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</si>
  <si>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</si>
  <si>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</si>
  <si>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</si>
  <si>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</si>
  <si>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</si>
  <si>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</si>
  <si>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</si>
  <si>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</si>
  <si>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</si>
  <si>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</si>
  <si>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</si>
  <si>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</si>
  <si>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</si>
  <si>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</si>
  <si>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</si>
  <si>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</si>
  <si>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</si>
  <si>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</si>
  <si>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</si>
  <si>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</si>
  <si>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</si>
  <si>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</si>
  <si>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</si>
  <si>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</si>
  <si>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</si>
  <si>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</si>
  <si>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</si>
  <si>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</si>
  <si>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</si>
  <si>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</si>
  <si>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</si>
  <si>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</si>
  <si>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</si>
  <si>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</si>
  <si>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</si>
  <si>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</si>
  <si>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</si>
  <si>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</si>
  <si>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</si>
  <si>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</si>
  <si>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</si>
  <si>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</si>
  <si>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</si>
  <si>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</si>
  <si>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</si>
  <si>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</si>
  <si>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</si>
  <si>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</si>
  <si>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</si>
  <si>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</si>
  <si>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</si>
  <si>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</si>
  <si>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</si>
  <si>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</si>
  <si>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</si>
  <si>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</si>
  <si>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</si>
  <si>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</si>
  <si>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</si>
  <si>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</si>
  <si>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</si>
  <si>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</si>
  <si>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</si>
  <si>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</si>
  <si>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</si>
  <si>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</si>
  <si>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</si>
  <si>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</si>
  <si>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</si>
  <si>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</si>
  <si>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</si>
  <si>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</si>
  <si>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</si>
  <si>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</si>
  <si>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</si>
  <si>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</si>
  <si>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</si>
  <si>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</si>
  <si>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</si>
  <si>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</si>
  <si>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</si>
  <si>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</si>
  <si>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</si>
  <si>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</si>
  <si>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</si>
  <si>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</si>
  <si>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</si>
  <si>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</si>
  <si>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</si>
  <si>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</si>
  <si>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</si>
  <si>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</si>
  <si>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</si>
  <si>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</si>
  <si>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</si>
  <si>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</si>
  <si>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</si>
  <si>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</si>
  <si>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</si>
  <si>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</si>
  <si>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</si>
  <si>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</si>
  <si>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</si>
  <si>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</si>
  <si>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</si>
  <si>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</si>
  <si>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</si>
  <si>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</si>
  <si>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</si>
  <si>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</si>
  <si>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</si>
  <si>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</si>
  <si>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</si>
  <si>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</si>
  <si>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</si>
  <si>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</si>
  <si>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</si>
  <si>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</si>
  <si>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</si>
  <si>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</si>
  <si>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</si>
  <si>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</si>
  <si>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</si>
  <si>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</si>
  <si>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</si>
  <si>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</si>
  <si>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</si>
  <si>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</si>
  <si>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</si>
  <si>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</si>
  <si>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</si>
  <si>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</si>
  <si>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</si>
  <si>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</si>
  <si>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</si>
  <si>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</si>
  <si>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</si>
  <si>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</si>
  <si>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</si>
  <si>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</si>
  <si>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</si>
  <si>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</si>
  <si>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</si>
  <si>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</si>
  <si>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</si>
  <si>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</si>
  <si>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</si>
  <si>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</si>
  <si>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</si>
  <si>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</si>
  <si>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</si>
  <si>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</si>
  <si>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</si>
  <si>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</si>
  <si>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</si>
  <si>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</si>
  <si>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</si>
  <si>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</si>
  <si>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</si>
  <si>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</si>
  <si>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</si>
  <si>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</si>
  <si>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</si>
  <si>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</si>
  <si>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</si>
  <si>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</si>
  <si>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</si>
  <si>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</si>
  <si>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</si>
  <si>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</si>
  <si>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</si>
  <si>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</si>
  <si>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</si>
  <si>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</si>
  <si>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</si>
  <si>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</si>
  <si>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</si>
  <si>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</si>
  <si>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</si>
  <si>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</si>
  <si>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</si>
  <si>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</si>
  <si>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</si>
  <si>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</si>
  <si>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</si>
  <si>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</si>
  <si>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</si>
  <si>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</si>
  <si>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</si>
  <si>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</si>
  <si>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</si>
  <si>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</si>
  <si>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</si>
  <si>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</si>
  <si>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</si>
  <si>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</si>
  <si>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</si>
  <si>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</si>
  <si>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</si>
  <si>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</si>
  <si>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</si>
  <si>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</si>
  <si>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</si>
  <si>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</si>
  <si>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</si>
  <si>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</si>
  <si>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</si>
  <si>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</si>
  <si>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</si>
  <si>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</si>
  <si>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</si>
  <si>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</si>
  <si>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</si>
  <si>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</si>
  <si>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</si>
  <si>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</si>
  <si>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</si>
  <si>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</si>
  <si>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</si>
  <si>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</si>
  <si>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</si>
  <si>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</si>
  <si>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</si>
  <si>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</si>
  <si>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</si>
  <si>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</si>
  <si>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</si>
  <si>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</si>
  <si>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</si>
  <si>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</si>
  <si>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</si>
  <si>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</si>
  <si>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</si>
  <si>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</si>
  <si>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</si>
  <si>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</si>
  <si>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</si>
  <si>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</si>
  <si>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</si>
  <si>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</si>
  <si>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</si>
  <si>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</si>
  <si>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</si>
  <si>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</si>
  <si>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</si>
  <si>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</si>
  <si>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</si>
  <si>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</si>
  <si>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</si>
  <si>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</si>
  <si>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</si>
  <si>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</si>
  <si>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</si>
  <si>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</si>
  <si>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</si>
  <si>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</si>
  <si>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</si>
  <si>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</si>
  <si>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</si>
  <si>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</si>
  <si>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</si>
  <si>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</si>
  <si>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</si>
  <si>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</si>
  <si>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</si>
  <si>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</si>
  <si>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</si>
  <si>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</si>
  <si>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</si>
  <si>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</si>
  <si>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</si>
  <si>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</si>
  <si>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</si>
  <si>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</si>
  <si>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</si>
  <si>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</si>
  <si>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</si>
  <si>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</si>
  <si>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</si>
  <si>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</si>
  <si>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</si>
  <si>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</si>
  <si>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</si>
  <si>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</si>
  <si>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</si>
  <si>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</si>
  <si>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</si>
  <si>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</si>
  <si>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</si>
  <si>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</si>
  <si>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</si>
  <si>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</si>
  <si>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</si>
  <si>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</si>
  <si>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</si>
  <si>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</si>
  <si>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</si>
  <si>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</si>
  <si>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</si>
  <si>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</si>
  <si>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</si>
  <si>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</si>
  <si>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</si>
  <si>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</si>
  <si>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</si>
  <si>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</si>
  <si>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</si>
  <si>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</si>
  <si>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</si>
  <si>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</si>
  <si>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</si>
  <si>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</si>
  <si>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</si>
  <si>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</si>
  <si>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</si>
  <si>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</si>
  <si>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</si>
  <si>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</si>
  <si>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</si>
  <si>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</si>
  <si>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</si>
  <si>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</si>
  <si>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</si>
  <si>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</si>
  <si>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</si>
  <si>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</si>
  <si>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</si>
  <si>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</si>
  <si>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</si>
  <si>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</si>
  <si>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</si>
  <si>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</si>
  <si>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</si>
  <si>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</si>
  <si>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</si>
  <si>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</si>
  <si>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</si>
  <si>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</si>
  <si>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</si>
  <si>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</si>
  <si>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</si>
  <si>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</si>
  <si>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</si>
  <si>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</si>
  <si>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</si>
  <si>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</si>
  <si>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</si>
  <si>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</si>
  <si>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</si>
  <si>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</si>
  <si>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</si>
  <si>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</si>
  <si>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</si>
  <si>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</si>
  <si>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</si>
  <si>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</si>
  <si>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</si>
  <si>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</si>
  <si>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</si>
  <si>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</si>
  <si>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</si>
  <si>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</si>
  <si>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</si>
  <si>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</si>
  <si>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</si>
  <si>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</si>
  <si>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</si>
  <si>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</si>
  <si>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</si>
  <si>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</si>
  <si>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</si>
  <si>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</si>
  <si>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</si>
  <si>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</si>
  <si>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</si>
  <si>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</si>
  <si>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</si>
  <si>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</si>
  <si>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</si>
  <si>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</si>
  <si>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</si>
  <si>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</si>
  <si>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</si>
  <si>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</si>
  <si>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</si>
  <si>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</si>
  <si>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</si>
  <si>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</si>
  <si>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</si>
  <si>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</si>
  <si>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</si>
  <si>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</si>
  <si>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</si>
  <si>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</si>
  <si>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</si>
  <si>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</si>
  <si>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</si>
  <si>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</si>
  <si>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</si>
  <si>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</si>
  <si>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</si>
  <si>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</si>
  <si>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</si>
  <si>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</si>
  <si>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</si>
  <si>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</si>
  <si>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</si>
  <si>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</si>
  <si>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</si>
  <si>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</si>
  <si>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</si>
  <si>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</si>
  <si>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</si>
  <si>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</si>
  <si>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</si>
  <si>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</si>
  <si>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</si>
  <si>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</si>
  <si>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</si>
  <si>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</si>
  <si>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</si>
  <si>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</si>
  <si>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</si>
  <si>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</si>
  <si>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</si>
  <si>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</si>
  <si>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</si>
  <si>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</si>
  <si>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</si>
  <si>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</si>
  <si>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</si>
  <si>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</si>
  <si>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</si>
  <si>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</si>
  <si>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</si>
  <si>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</si>
  <si>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</si>
  <si>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</si>
  <si>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</si>
  <si>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</si>
  <si>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</si>
  <si>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</si>
  <si>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</si>
  <si>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</si>
  <si>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</si>
  <si>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</si>
  <si>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</si>
  <si>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</si>
  <si>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</si>
  <si>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</si>
  <si>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</si>
  <si>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</si>
  <si>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</si>
  <si>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</si>
  <si>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</si>
  <si>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</si>
  <si>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</si>
  <si>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</si>
  <si>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</si>
  <si>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</si>
  <si>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</si>
  <si>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</si>
  <si>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</si>
  <si>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</si>
  <si>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</si>
  <si>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</si>
  <si>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</si>
  <si>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</si>
  <si>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</si>
  <si>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</si>
  <si>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</si>
  <si>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</si>
  <si>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</si>
  <si>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</si>
  <si>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</si>
  <si>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</si>
  <si>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</si>
  <si>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</si>
  <si>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</si>
  <si>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</si>
  <si>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</si>
  <si>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</si>
  <si>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</si>
  <si>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</si>
  <si>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</si>
  <si>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</si>
  <si>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</si>
  <si>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</si>
  <si>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</si>
  <si>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</si>
  <si>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</si>
  <si>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</si>
  <si>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</si>
  <si>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</si>
  <si>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</si>
  <si>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</si>
  <si>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</si>
  <si>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</si>
  <si>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</si>
  <si>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</si>
  <si>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</si>
  <si>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</si>
  <si>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</si>
  <si>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</si>
  <si>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</si>
  <si>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</si>
  <si>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</si>
  <si>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</si>
  <si>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</si>
  <si>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</si>
  <si>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</si>
  <si>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</si>
  <si>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</si>
  <si>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</si>
  <si>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</si>
  <si>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</si>
  <si>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</si>
  <si>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</si>
  <si>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</si>
  <si>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</si>
  <si>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</si>
  <si>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</si>
  <si>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</si>
  <si>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</si>
  <si>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</si>
  <si>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</si>
  <si>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</si>
  <si>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</si>
  <si>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</si>
  <si>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</si>
  <si>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</si>
  <si>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</si>
  <si>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</si>
  <si>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</si>
  <si>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</si>
  <si>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</si>
  <si>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</si>
  <si>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</si>
  <si>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</si>
  <si>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</si>
  <si>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</si>
  <si>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</si>
  <si>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</si>
  <si>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</si>
  <si>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</si>
  <si>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</si>
  <si>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</si>
  <si>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</si>
  <si>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</si>
  <si>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</si>
  <si>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</si>
  <si>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</si>
  <si>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</si>
  <si>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</si>
  <si>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</si>
  <si>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</si>
  <si>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</si>
  <si>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</si>
  <si>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</si>
  <si>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</si>
  <si>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</si>
  <si>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</si>
  <si>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</si>
  <si>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</si>
  <si>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</si>
  <si>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</si>
  <si>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</si>
  <si>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</si>
  <si>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</si>
  <si>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</si>
  <si>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</si>
  <si>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</si>
  <si>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</si>
  <si>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</si>
  <si>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</si>
  <si>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</si>
  <si>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</si>
  <si>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</si>
  <si>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</si>
  <si>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</si>
  <si>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</si>
  <si>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</si>
  <si>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</si>
  <si>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</si>
  <si>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</si>
  <si>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</si>
  <si>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</si>
  <si>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</si>
  <si>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</si>
  <si>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</si>
  <si>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</si>
  <si>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</si>
  <si>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</si>
  <si>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</si>
  <si>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</si>
  <si>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</si>
  <si>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</si>
  <si>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</si>
  <si>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</si>
  <si>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</si>
  <si>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</si>
  <si>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</si>
  <si>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</si>
  <si>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</si>
  <si>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</si>
  <si>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</si>
  <si>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</si>
  <si>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</si>
  <si>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</si>
  <si>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</si>
  <si>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</si>
  <si>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</si>
  <si>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</si>
  <si>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</si>
  <si>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</si>
  <si>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</si>
  <si>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</si>
  <si>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</si>
  <si>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</si>
  <si>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</si>
  <si>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</si>
  <si>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</si>
  <si>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</si>
  <si>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</si>
  <si>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</si>
  <si>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</si>
  <si>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</si>
  <si>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</si>
  <si>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</si>
  <si>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</si>
  <si>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</si>
  <si>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</si>
  <si>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</si>
  <si>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</si>
  <si>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</si>
  <si>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</si>
  <si>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</si>
  <si>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</si>
  <si>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</si>
  <si>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</si>
  <si>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</si>
  <si>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</si>
  <si>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</si>
  <si>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</si>
  <si>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</si>
  <si>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</si>
  <si>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</si>
  <si>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</si>
  <si>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</si>
  <si>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</si>
  <si>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</si>
  <si>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</si>
  <si>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</si>
  <si>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</si>
  <si>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</si>
  <si>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</si>
  <si>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</si>
  <si>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</si>
  <si>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</si>
  <si>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</si>
  <si>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</si>
  <si>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</si>
  <si>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</si>
  <si>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</si>
  <si>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</si>
  <si>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</si>
  <si>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</si>
  <si>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</si>
  <si>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</si>
  <si>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</si>
  <si>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</si>
  <si>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</si>
  <si>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</si>
  <si>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</si>
  <si>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</si>
  <si>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</si>
  <si>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</si>
  <si>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</si>
  <si>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</si>
  <si>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</si>
  <si>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</si>
  <si>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</si>
  <si>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</si>
  <si>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</si>
  <si>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</si>
  <si>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</si>
  <si>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</si>
  <si>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</si>
  <si>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</si>
  <si>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</si>
  <si>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</si>
  <si>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</si>
  <si>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</si>
  <si>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</si>
  <si>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</si>
  <si>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</si>
  <si>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</si>
  <si>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</si>
  <si>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</si>
  <si>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</si>
  <si>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</si>
  <si>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</si>
  <si>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</si>
  <si>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</si>
  <si>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</si>
  <si>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</si>
  <si>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</si>
  <si>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</si>
  <si>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</si>
  <si>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</si>
  <si>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</si>
  <si>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</si>
  <si>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</si>
  <si>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</si>
  <si>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</si>
  <si>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</si>
  <si>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</si>
  <si>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</si>
  <si>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</si>
  <si>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</si>
  <si>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</si>
  <si>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</si>
  <si>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</si>
  <si>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</si>
  <si>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</si>
  <si>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</si>
  <si>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</si>
  <si>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</si>
  <si>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</si>
  <si>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</si>
  <si>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</si>
  <si>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</si>
  <si>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</si>
  <si>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</si>
  <si>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</si>
  <si>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</si>
  <si>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</si>
  <si>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</si>
  <si>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</si>
  <si>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</si>
  <si>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</si>
  <si>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</si>
  <si>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</si>
  <si>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</si>
  <si>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</si>
  <si>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</si>
  <si>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</si>
  <si>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</si>
  <si>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</si>
  <si>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</si>
  <si>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</si>
  <si>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</si>
  <si>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</si>
  <si>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</si>
  <si>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</si>
  <si>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</si>
  <si>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</si>
  <si>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</si>
  <si>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</si>
  <si>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</si>
  <si>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</si>
  <si>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</si>
  <si>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</si>
  <si>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</si>
  <si>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</si>
  <si>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</si>
  <si>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</si>
  <si>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</si>
  <si>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</si>
  <si>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</si>
  <si>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</si>
  <si>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</si>
  <si>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</si>
  <si>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</si>
  <si>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</si>
  <si>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</si>
  <si>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</si>
  <si>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</si>
  <si>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</si>
  <si>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</si>
  <si>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</si>
  <si>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</si>
  <si>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</si>
  <si>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</si>
  <si>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</si>
  <si>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</si>
  <si>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</si>
  <si>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</si>
  <si>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</si>
  <si>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</si>
  <si>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</si>
  <si>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</si>
  <si>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</si>
  <si>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</si>
  <si>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</si>
  <si>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</si>
  <si>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</si>
  <si>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</si>
  <si>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</si>
  <si>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</si>
  <si>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</si>
  <si>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</si>
  <si>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</si>
  <si>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</si>
  <si>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</si>
  <si>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</si>
  <si>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</si>
  <si>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</si>
  <si>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</si>
  <si>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</si>
  <si>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</si>
  <si>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</si>
  <si>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</si>
  <si>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</si>
  <si>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</si>
  <si>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</si>
  <si>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</si>
  <si>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</si>
  <si>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</si>
  <si>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</si>
  <si>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</si>
  <si>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</si>
  <si>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</si>
  <si>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</si>
  <si>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</si>
  <si>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</si>
  <si>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</si>
  <si>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</si>
  <si>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</si>
  <si>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</si>
  <si>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</si>
  <si>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</si>
  <si>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</si>
  <si>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</si>
  <si>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</si>
  <si>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</si>
  <si>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</si>
  <si>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</si>
  <si>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</si>
  <si>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</si>
  <si>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</si>
  <si>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</si>
  <si>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</si>
  <si>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</si>
  <si>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</si>
  <si>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</si>
  <si>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</si>
  <si>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</si>
  <si>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</si>
  <si>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</si>
  <si>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</si>
  <si>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</si>
  <si>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</si>
  <si>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</si>
  <si>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</si>
  <si>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</si>
  <si>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</si>
  <si>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</si>
  <si>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</si>
  <si>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</si>
  <si>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</si>
  <si>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</si>
  <si>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</si>
  <si>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</si>
  <si>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</si>
  <si>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</si>
  <si>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</si>
  <si>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</si>
  <si>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</si>
  <si>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</si>
  <si>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</si>
  <si>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</si>
  <si>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</si>
  <si>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</si>
  <si>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</si>
  <si>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</si>
  <si>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</si>
  <si>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</si>
  <si>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</si>
  <si>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</si>
  <si>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</si>
  <si>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</si>
  <si>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</si>
  <si>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</si>
  <si>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</si>
  <si>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</si>
  <si>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</si>
  <si>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</si>
  <si>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</si>
  <si>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</si>
  <si>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</si>
  <si>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</si>
  <si>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</si>
  <si>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</si>
  <si>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</si>
  <si>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</si>
  <si>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</si>
  <si>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</si>
  <si>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</si>
  <si>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</si>
  <si>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</si>
  <si>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</si>
  <si>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</si>
  <si>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</si>
  <si>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</si>
  <si>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</si>
  <si>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</si>
  <si>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</si>
  <si>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</si>
  <si>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</si>
  <si>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</si>
  <si>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</si>
  <si>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</si>
  <si>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</si>
  <si>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</si>
  <si>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</si>
  <si>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</si>
  <si>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</si>
  <si>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</si>
  <si>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</si>
  <si>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</si>
  <si>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</si>
  <si>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</si>
  <si>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</si>
  <si>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</si>
  <si>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</si>
  <si>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</si>
  <si>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</si>
  <si>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</si>
  <si>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</si>
  <si>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</si>
  <si>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</si>
  <si>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</si>
  <si>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</si>
  <si>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</si>
  <si>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</si>
  <si>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</si>
  <si>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</si>
  <si>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</si>
  <si>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</si>
  <si>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</si>
  <si>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</si>
  <si>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</si>
  <si>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</si>
  <si>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</si>
  <si>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</si>
  <si>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</si>
  <si>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</si>
  <si>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</si>
  <si>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</si>
  <si>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</si>
  <si>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</si>
  <si>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</si>
  <si>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</si>
  <si>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</si>
  <si>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</si>
  <si>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</si>
  <si>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</si>
  <si>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</si>
  <si>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</si>
  <si>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</si>
  <si>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</si>
  <si>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</si>
  <si>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</si>
  <si>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</si>
  <si>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</si>
  <si>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</si>
  <si>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</si>
  <si>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</si>
  <si>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</si>
  <si>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</si>
  <si>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</si>
  <si>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</si>
  <si>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</si>
  <si>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</si>
  <si>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</si>
  <si>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</si>
  <si>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</si>
  <si>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</si>
  <si>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</si>
  <si>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</si>
  <si>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</si>
  <si>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</si>
  <si>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</si>
  <si>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</si>
  <si>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</si>
  <si>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</si>
  <si>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</si>
  <si>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</si>
  <si>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</si>
  <si>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</si>
  <si>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</si>
  <si>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</si>
  <si>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</si>
  <si>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</si>
  <si>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</si>
  <si>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</si>
  <si>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</si>
  <si>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</si>
  <si>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</si>
  <si>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</si>
  <si>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</si>
  <si>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</si>
  <si>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</si>
  <si>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</si>
  <si>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</si>
  <si>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</si>
  <si>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</si>
  <si>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</si>
  <si>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</si>
  <si>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</si>
  <si>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</si>
  <si>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</si>
  <si>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</si>
  <si>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</si>
  <si>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</si>
  <si>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</si>
  <si>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</si>
  <si>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</si>
  <si>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</si>
  <si>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</si>
  <si>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</si>
  <si>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</si>
  <si>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</si>
  <si>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</si>
  <si>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</si>
  <si>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</si>
  <si>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</si>
  <si>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</si>
  <si>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</si>
  <si>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</si>
  <si>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</si>
  <si>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</si>
  <si>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</si>
  <si>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</si>
  <si>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</si>
  <si>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</si>
  <si>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</si>
  <si>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</si>
  <si>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</si>
  <si>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</si>
  <si>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</si>
  <si>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</si>
  <si>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</si>
  <si>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</si>
  <si>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</si>
  <si>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</si>
  <si>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</si>
  <si>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</si>
  <si>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</si>
  <si>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</si>
  <si>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</si>
  <si>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</si>
  <si>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</si>
  <si>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</si>
  <si>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</si>
  <si>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</si>
  <si>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</si>
  <si>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</si>
  <si>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</si>
  <si>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</si>
  <si>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</si>
  <si>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</si>
  <si>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</si>
  <si>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</si>
  <si>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</si>
  <si>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</si>
  <si>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</si>
  <si>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</si>
  <si>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</si>
  <si>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</si>
  <si>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</si>
  <si>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</si>
  <si>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</si>
  <si>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</si>
  <si>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</si>
  <si>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</si>
  <si>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</si>
  <si>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</si>
  <si>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</si>
  <si>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</si>
  <si>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</si>
  <si>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</si>
  <si>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</si>
  <si>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</si>
  <si>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</si>
  <si>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</si>
  <si>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</si>
  <si>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</si>
  <si>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</si>
  <si>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</si>
  <si>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</si>
  <si>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</si>
  <si>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</si>
  <si>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</si>
  <si>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</si>
  <si>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</si>
  <si>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</si>
  <si>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</si>
  <si>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</si>
  <si>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</si>
  <si>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</si>
  <si>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</si>
  <si>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</si>
  <si>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</si>
  <si>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</si>
  <si>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</si>
  <si>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</si>
  <si>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</si>
  <si>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</si>
  <si>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</si>
  <si>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</si>
  <si>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</si>
  <si>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</si>
  <si>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</si>
  <si>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</si>
  <si>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</si>
  <si>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</si>
  <si>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</si>
  <si>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</si>
  <si>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</si>
  <si>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</si>
  <si>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</si>
  <si>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</si>
  <si>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</si>
  <si>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</si>
  <si>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</si>
  <si>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</si>
  <si>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</si>
  <si>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</si>
  <si>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</si>
  <si>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</si>
  <si>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</si>
  <si>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</si>
  <si>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</si>
  <si>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</si>
  <si>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</si>
  <si>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</si>
  <si>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</si>
  <si>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</si>
  <si>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</si>
  <si>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</si>
  <si>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</si>
  <si>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</si>
  <si>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</si>
  <si>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</si>
  <si>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</si>
  <si>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</si>
  <si>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</si>
  <si>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</si>
  <si>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</si>
  <si>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</si>
  <si>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</si>
  <si>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</si>
  <si>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</si>
  <si>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</si>
  <si>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</si>
  <si>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</si>
  <si>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</si>
  <si>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</si>
  <si>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</si>
  <si>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</si>
  <si>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</si>
  <si>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</si>
  <si>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</si>
  <si>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</si>
  <si>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</si>
  <si>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</si>
  <si>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</si>
  <si>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</si>
  <si>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</si>
  <si>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</si>
  <si>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</si>
  <si>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</si>
  <si>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</si>
  <si>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</si>
  <si>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</si>
  <si>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</si>
  <si>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</si>
  <si>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</si>
  <si>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</si>
  <si>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</si>
  <si>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</si>
  <si>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</si>
  <si>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</si>
  <si>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</si>
  <si>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</si>
  <si>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</si>
  <si>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</si>
  <si>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</si>
  <si>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</si>
  <si>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</si>
  <si>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</si>
  <si>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</si>
  <si>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</si>
  <si>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</si>
  <si>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</si>
  <si>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</si>
  <si>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</si>
  <si>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</si>
  <si>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</si>
  <si>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</si>
  <si>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</si>
  <si>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</si>
  <si>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</si>
  <si>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</si>
  <si>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</si>
  <si>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</si>
  <si>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</si>
  <si>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</si>
  <si>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</si>
  <si>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</si>
  <si>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</si>
  <si>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</si>
  <si>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</si>
  <si>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</si>
  <si>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</si>
  <si>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</si>
  <si>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</si>
  <si>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</si>
  <si>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</si>
  <si>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</si>
  <si>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</si>
  <si>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</si>
  <si>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</si>
  <si>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</si>
  <si>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</si>
  <si>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</si>
  <si>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</si>
  <si>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</si>
  <si>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</si>
  <si>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</si>
  <si>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</si>
  <si>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</si>
  <si>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</si>
  <si>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</si>
  <si>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</si>
  <si>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</si>
  <si>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</si>
  <si>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</si>
  <si>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</si>
  <si>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</si>
  <si>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</si>
  <si>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</si>
  <si>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</si>
  <si>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</si>
  <si>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</si>
  <si>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</si>
  <si>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</si>
  <si>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</si>
  <si>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</si>
  <si>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</si>
  <si>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</si>
  <si>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</si>
  <si>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</si>
  <si>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</si>
  <si>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</si>
  <si>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</si>
  <si>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</si>
  <si>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</si>
  <si>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</si>
  <si>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</si>
  <si>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</si>
  <si>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</si>
  <si>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</si>
  <si>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</si>
  <si>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</si>
  <si>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</si>
  <si>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</si>
  <si>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</si>
  <si>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</si>
  <si>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</si>
  <si>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</si>
  <si>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</si>
  <si>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</si>
  <si>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</si>
  <si>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</si>
  <si>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</si>
  <si>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</si>
  <si>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</si>
  <si>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</si>
  <si>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</si>
  <si>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</si>
  <si>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</si>
  <si>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</si>
  <si>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</si>
  <si>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</si>
  <si>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</si>
  <si>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</si>
  <si>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</si>
  <si>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</si>
  <si>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</si>
  <si>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</si>
  <si>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</si>
  <si>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</si>
  <si>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</si>
  <si>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</si>
  <si>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</si>
  <si>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</si>
  <si>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</si>
  <si>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</si>
  <si>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</si>
  <si>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</si>
  <si>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</si>
  <si>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</si>
  <si>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</si>
  <si>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</si>
  <si>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</si>
  <si>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</si>
  <si>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</si>
  <si>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</si>
  <si>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</si>
  <si>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</si>
  <si>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</si>
  <si>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</si>
  <si>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</si>
  <si>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</si>
  <si>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</si>
  <si>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</si>
  <si>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</si>
  <si>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</si>
  <si>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</si>
  <si>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</si>
  <si>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</si>
  <si>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</si>
  <si>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</si>
  <si>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</si>
  <si>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</si>
  <si>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</si>
  <si>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</si>
  <si>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</si>
  <si>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</si>
  <si>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</si>
  <si>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</si>
  <si>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</si>
  <si>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</si>
  <si>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</si>
  <si>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</si>
  <si>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</si>
  <si>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</si>
  <si>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</si>
  <si>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</si>
  <si>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</si>
  <si>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</si>
  <si>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</si>
  <si>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</si>
  <si>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</si>
  <si>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</si>
  <si>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</si>
  <si>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</si>
  <si>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</si>
  <si>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</si>
  <si>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</si>
  <si>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</si>
  <si>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</si>
  <si>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</si>
  <si>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</si>
  <si>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</si>
  <si>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</si>
  <si>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</si>
  <si>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</si>
  <si>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</si>
  <si>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</si>
  <si>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</si>
  <si>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</si>
  <si>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</si>
  <si>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</si>
  <si>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</si>
  <si>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</si>
  <si>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</si>
  <si>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</si>
  <si>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</si>
  <si>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</si>
  <si>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</si>
  <si>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</si>
  <si>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</si>
  <si>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</si>
  <si>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</si>
  <si>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</si>
  <si>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</si>
  <si>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</si>
  <si>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</si>
  <si>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</si>
  <si>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</si>
  <si>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</si>
  <si>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</si>
  <si>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</si>
  <si>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</si>
  <si>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</si>
  <si>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</si>
  <si>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</si>
  <si>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</si>
  <si>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</si>
  <si>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</si>
  <si>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</si>
  <si>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</si>
  <si>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</si>
  <si>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</si>
  <si>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</si>
  <si>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</si>
  <si>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</si>
  <si>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</si>
  <si>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</si>
  <si>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</si>
  <si>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</si>
  <si>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</si>
  <si>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</si>
  <si>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</si>
  <si>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</si>
  <si>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</si>
  <si>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</si>
  <si>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</si>
  <si>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</si>
  <si>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</si>
  <si>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</si>
  <si>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</si>
  <si>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</si>
  <si>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</si>
  <si>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</si>
  <si>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</si>
  <si>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</si>
  <si>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</si>
  <si>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</si>
  <si>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</si>
  <si>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</si>
  <si>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</si>
  <si>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</si>
  <si>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</si>
  <si>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</si>
  <si>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</si>
  <si>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</si>
  <si>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</si>
  <si>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</si>
  <si>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</si>
  <si>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</si>
  <si>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</si>
  <si>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</si>
  <si>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</si>
  <si>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</si>
  <si>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</si>
  <si>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</si>
  <si>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</si>
  <si>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</si>
  <si>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</si>
  <si>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</si>
  <si>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</si>
  <si>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</si>
  <si>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</si>
  <si>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</si>
  <si>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</si>
  <si>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</si>
  <si>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</si>
  <si>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</si>
  <si>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</si>
  <si>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</si>
  <si>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</si>
  <si>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</si>
  <si>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</si>
  <si>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</si>
  <si>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</si>
  <si>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</si>
  <si>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</si>
  <si>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</si>
  <si>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</si>
  <si>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</si>
  <si>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</si>
  <si>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</si>
  <si>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</si>
  <si>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</si>
  <si>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</si>
  <si>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</si>
  <si>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</si>
  <si>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</si>
  <si>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</si>
  <si>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</si>
  <si>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</si>
  <si>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</si>
  <si>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</si>
  <si>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</si>
  <si>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</si>
  <si>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</si>
  <si>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</si>
  <si>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</si>
  <si>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</si>
  <si>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</si>
  <si>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</si>
  <si>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</si>
  <si>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</si>
  <si>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</si>
  <si>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</si>
  <si>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</si>
  <si>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</si>
  <si>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</si>
  <si>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</si>
  <si>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</si>
  <si>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</si>
  <si>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</si>
  <si>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</si>
  <si>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</si>
  <si>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</si>
  <si>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</si>
  <si>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</si>
  <si>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</si>
  <si>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</si>
  <si>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</si>
  <si>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</si>
  <si>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</si>
  <si>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</si>
  <si>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</si>
  <si>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</si>
  <si>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</si>
  <si>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</si>
  <si>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</si>
  <si>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</si>
  <si>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</si>
  <si>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</si>
  <si>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</si>
  <si>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</si>
  <si>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</si>
  <si>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</si>
  <si>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</si>
  <si>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</si>
  <si>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</si>
  <si>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</si>
  <si>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</si>
  <si>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</si>
  <si>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</si>
  <si>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</si>
  <si>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</si>
  <si>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</si>
  <si>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</si>
  <si>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</si>
  <si>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</si>
  <si>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</si>
  <si>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</si>
  <si>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</si>
  <si>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</si>
  <si>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</si>
  <si>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</si>
  <si>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</si>
  <si>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</si>
  <si>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</si>
  <si>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</si>
  <si>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</si>
  <si>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</si>
  <si>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</si>
  <si>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</si>
  <si>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</si>
  <si>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</si>
  <si>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</si>
  <si>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</si>
  <si>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</si>
  <si>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</si>
  <si>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</si>
  <si>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</si>
  <si>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</si>
  <si>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</si>
  <si>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</si>
  <si>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</si>
  <si>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</si>
  <si>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</si>
  <si>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</si>
  <si>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</si>
  <si>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</si>
  <si>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</si>
  <si>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</si>
  <si>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</si>
  <si>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</si>
  <si>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</si>
  <si>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</si>
  <si>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</si>
  <si>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</si>
  <si>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</si>
  <si>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</si>
  <si>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</si>
  <si>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</si>
  <si>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</si>
  <si>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</si>
  <si>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</si>
  <si>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</si>
  <si>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</si>
  <si>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</si>
  <si>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</si>
  <si>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</si>
  <si>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</si>
  <si>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</si>
  <si>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</si>
  <si>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</si>
  <si>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</si>
  <si>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</si>
  <si>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</si>
  <si>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</si>
  <si>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</si>
  <si>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</si>
  <si>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</si>
  <si>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</si>
  <si>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</si>
  <si>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</si>
  <si>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</si>
  <si>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</si>
  <si>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</si>
  <si>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</si>
  <si>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</si>
  <si>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</si>
  <si>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</si>
  <si>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</si>
  <si>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</si>
  <si>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</si>
  <si>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</si>
  <si>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</si>
  <si>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</si>
  <si>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</si>
  <si>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</si>
  <si>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</si>
  <si>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</si>
  <si>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</si>
  <si>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</si>
  <si>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</si>
  <si>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</si>
  <si>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</si>
  <si>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</si>
  <si>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</si>
  <si>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</si>
  <si>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</si>
  <si>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</si>
  <si>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</si>
  <si>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</si>
  <si>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</si>
  <si>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</si>
  <si>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</si>
  <si>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</si>
  <si>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</si>
  <si>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</si>
  <si>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</si>
  <si>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</si>
  <si>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</si>
  <si>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</si>
  <si>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</si>
  <si>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</si>
  <si>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</si>
  <si>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</si>
  <si>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</si>
  <si>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</si>
  <si>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</si>
  <si>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</si>
  <si>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</si>
  <si>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</si>
  <si>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</si>
  <si>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</si>
  <si>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</si>
  <si>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</si>
  <si>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</si>
  <si>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</si>
  <si>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</si>
  <si>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</si>
  <si>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</si>
  <si>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</si>
  <si>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</si>
  <si>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</si>
  <si>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</si>
  <si>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</si>
  <si>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</si>
  <si>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</si>
  <si>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</si>
  <si>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</si>
  <si>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</si>
  <si>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</si>
  <si>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</si>
  <si>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</si>
  <si>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</si>
  <si>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</si>
  <si>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</si>
  <si>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</si>
  <si>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</si>
  <si>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</si>
  <si>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</si>
  <si>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</si>
  <si>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</si>
  <si>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</si>
  <si>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</si>
  <si>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</si>
  <si>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</si>
  <si>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</si>
  <si>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</si>
  <si>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</si>
  <si>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</si>
  <si>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</si>
  <si>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</si>
  <si>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</si>
  <si>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</si>
  <si>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</si>
  <si>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</si>
  <si>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</si>
  <si>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</si>
  <si>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</si>
  <si>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</si>
  <si>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</si>
  <si>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</si>
  <si>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</si>
  <si>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</si>
  <si>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</si>
  <si>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</si>
  <si>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</si>
  <si>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</si>
  <si>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</si>
  <si>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</si>
  <si>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</si>
  <si>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</si>
  <si>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</si>
  <si>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</si>
  <si>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</si>
  <si>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</si>
  <si>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</si>
  <si>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</si>
  <si>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</si>
  <si>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</si>
  <si>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</si>
  <si>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</si>
  <si>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</si>
  <si>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</si>
  <si>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</si>
  <si>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</si>
  <si>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</si>
  <si>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</si>
  <si>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</si>
  <si>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</si>
  <si>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</si>
  <si>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</si>
  <si>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</si>
  <si>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</si>
  <si>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</si>
  <si>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</si>
  <si>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</si>
  <si>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</si>
  <si>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</si>
  <si>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</si>
  <si>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</si>
  <si>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</si>
  <si>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</si>
  <si>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</si>
  <si>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</si>
  <si>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</si>
  <si>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</si>
  <si>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</si>
  <si>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</si>
  <si>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</si>
  <si>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</si>
  <si>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</si>
  <si>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</si>
  <si>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</si>
  <si>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</si>
  <si>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</si>
  <si>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</si>
  <si>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</si>
  <si>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</si>
  <si>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</si>
  <si>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</si>
  <si>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</si>
  <si>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</si>
  <si>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</si>
  <si>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</si>
  <si>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</si>
  <si>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</si>
  <si>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</si>
  <si>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</si>
  <si>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</si>
  <si>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</si>
  <si>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</si>
  <si>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</si>
  <si>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</si>
  <si>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</si>
  <si>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</si>
  <si>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</si>
  <si>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</si>
  <si>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</si>
  <si>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</si>
  <si>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</si>
  <si>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</si>
  <si>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</si>
  <si>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</si>
  <si>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</si>
  <si>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</si>
  <si>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</si>
  <si>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</si>
  <si>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</si>
  <si>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</si>
  <si>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</si>
  <si>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</si>
  <si>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</si>
  <si>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</si>
  <si>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</si>
  <si>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</si>
  <si>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</si>
  <si>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</si>
  <si>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</si>
  <si>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</si>
  <si>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</si>
  <si>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</si>
  <si>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</si>
  <si>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</si>
  <si>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</si>
  <si>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</si>
  <si>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</si>
  <si>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</si>
  <si>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</si>
  <si>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</si>
  <si>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</si>
  <si>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</si>
  <si>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</si>
  <si>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</si>
  <si>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</si>
  <si>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</si>
  <si>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</si>
  <si>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</si>
  <si>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</si>
  <si>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</si>
  <si>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</si>
  <si>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</si>
  <si>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</si>
  <si>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</si>
  <si>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</si>
  <si>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</si>
  <si>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</si>
  <si>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</si>
  <si>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</si>
  <si>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</si>
  <si>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</si>
  <si>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</si>
  <si>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</si>
  <si>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</si>
  <si>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</si>
  <si>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</si>
  <si>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</si>
  <si>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</si>
  <si>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</si>
  <si>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</si>
  <si>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</si>
  <si>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</si>
  <si>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</si>
  <si>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</si>
  <si>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</si>
  <si>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</si>
  <si>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</si>
  <si>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</si>
  <si>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</si>
  <si>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</si>
  <si>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</si>
  <si>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</si>
  <si>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</si>
  <si>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</si>
  <si>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</si>
  <si>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</si>
  <si>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</si>
  <si>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</si>
  <si>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</si>
  <si>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</si>
  <si>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</si>
  <si>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</si>
  <si>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</si>
  <si>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</si>
  <si>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</si>
  <si>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</si>
  <si>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</si>
  <si>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</si>
  <si>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</si>
  <si>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</si>
  <si>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</si>
  <si>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</si>
  <si>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</si>
  <si>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</si>
  <si>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</si>
  <si>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</si>
  <si>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</si>
  <si>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</si>
  <si>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</si>
  <si>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</si>
  <si>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</si>
  <si>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</si>
  <si>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</si>
  <si>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</si>
  <si>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</si>
  <si>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</si>
  <si>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</si>
  <si>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</si>
  <si>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</si>
  <si>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</si>
  <si>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</si>
  <si>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</si>
  <si>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</si>
  <si>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</si>
  <si>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</si>
  <si>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</si>
  <si>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</si>
  <si>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</si>
  <si>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</si>
  <si>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</si>
  <si>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</si>
  <si>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</si>
  <si>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</si>
  <si>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</si>
  <si>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</si>
  <si>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</si>
  <si>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</si>
  <si>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</si>
  <si>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</si>
  <si>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</si>
  <si>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</si>
  <si>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</si>
  <si>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</si>
  <si>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</si>
  <si>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</si>
  <si>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</si>
  <si>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</si>
  <si>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</si>
  <si>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</si>
  <si>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</si>
  <si>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</si>
  <si>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</si>
  <si>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</si>
  <si>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</si>
  <si>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</si>
  <si>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</si>
  <si>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</si>
  <si>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</si>
  <si>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</si>
  <si>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</si>
  <si>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</si>
  <si>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</si>
  <si>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</si>
  <si>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</si>
  <si>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</si>
  <si>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</si>
  <si>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</si>
  <si>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</si>
  <si>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</si>
  <si>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</si>
  <si>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</si>
  <si>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</si>
  <si>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</si>
  <si>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</si>
  <si>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</si>
  <si>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</si>
  <si>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</si>
  <si>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</si>
  <si>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</si>
  <si>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</si>
  <si>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</si>
  <si>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</si>
  <si>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</si>
  <si>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</si>
  <si>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</si>
  <si>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</si>
  <si>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</si>
  <si>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</si>
  <si>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</si>
  <si>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</si>
  <si>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</si>
  <si>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</si>
  <si>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</si>
  <si>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</si>
  <si>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</si>
  <si>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</si>
  <si>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</si>
  <si>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</si>
  <si>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</si>
  <si>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</si>
  <si>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</si>
  <si>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</si>
  <si>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</si>
  <si>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</si>
  <si>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</si>
  <si>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</si>
  <si>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</si>
  <si>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</si>
  <si>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</si>
  <si>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</si>
  <si>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</si>
  <si>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</si>
  <si>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</si>
  <si>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</si>
  <si>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</si>
  <si>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</si>
  <si>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</si>
  <si>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</si>
  <si>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</si>
  <si>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</si>
  <si>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</si>
  <si>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</si>
  <si>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</si>
  <si>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</si>
  <si>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</si>
  <si>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</si>
  <si>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</si>
  <si>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</si>
  <si>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</si>
  <si>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</si>
  <si>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</si>
  <si>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</si>
  <si>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</si>
  <si>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</si>
  <si>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</si>
  <si>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</si>
  <si>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</si>
  <si>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</si>
  <si>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</si>
  <si>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</si>
  <si>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</si>
  <si>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</si>
  <si>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</si>
  <si>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</si>
  <si>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</si>
  <si>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</si>
  <si>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</si>
  <si>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</si>
  <si>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</si>
  <si>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</si>
  <si>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</si>
  <si>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</si>
  <si>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</si>
  <si>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</si>
  <si>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</si>
  <si>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</si>
  <si>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</si>
  <si>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</si>
  <si>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</si>
  <si>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</si>
  <si>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</si>
  <si>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</si>
  <si>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</si>
  <si>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</si>
  <si>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</si>
  <si>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</si>
  <si>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</si>
  <si>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</si>
  <si>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</si>
  <si>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</si>
  <si>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</si>
  <si>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</si>
  <si>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</si>
  <si>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</si>
  <si>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</si>
  <si>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</si>
  <si>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</si>
  <si>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</si>
  <si>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</si>
  <si>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</si>
  <si>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</si>
  <si>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</si>
  <si>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</si>
  <si>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</si>
  <si>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</si>
  <si>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</si>
  <si>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</si>
  <si>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</si>
  <si>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</si>
  <si>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</si>
  <si>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</si>
  <si>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</si>
  <si>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</si>
  <si>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</si>
  <si>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</si>
  <si>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</si>
  <si>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</si>
  <si>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</si>
  <si>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</si>
  <si>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</si>
  <si>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</si>
  <si>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</si>
  <si>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</si>
  <si>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</si>
  <si>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</si>
  <si>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</si>
  <si>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</si>
  <si>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</si>
  <si>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</si>
  <si>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</si>
  <si>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</si>
  <si>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</si>
  <si>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</si>
  <si>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</si>
  <si>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</si>
  <si>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</si>
  <si>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</si>
  <si>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</si>
  <si>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</si>
  <si>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</si>
  <si>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</si>
  <si>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</si>
  <si>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</si>
  <si>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</si>
  <si>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</si>
  <si>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</si>
  <si>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</si>
  <si>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</si>
  <si>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</si>
  <si>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</si>
  <si>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</si>
  <si>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</si>
  <si>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</si>
  <si>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</si>
  <si>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</si>
  <si>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</si>
  <si>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</si>
  <si>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</si>
  <si>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</si>
  <si>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</si>
  <si>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</si>
  <si>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</si>
  <si>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</si>
  <si>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</si>
  <si>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</si>
  <si>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</si>
  <si>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</si>
  <si>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</si>
  <si>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</si>
  <si>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</si>
  <si>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</si>
  <si>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</si>
  <si>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</si>
  <si>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</si>
  <si>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</si>
  <si>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</si>
  <si>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</si>
  <si>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</si>
  <si>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</si>
  <si>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</si>
  <si>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</si>
  <si>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</si>
  <si>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</si>
  <si>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</si>
  <si>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</si>
  <si>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</si>
  <si>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</si>
  <si>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</si>
  <si>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</si>
  <si>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</si>
  <si>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</si>
  <si>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</si>
  <si>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</si>
  <si>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</si>
  <si>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</si>
  <si>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</si>
  <si>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</si>
  <si>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</si>
  <si>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</si>
  <si>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</si>
  <si>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</si>
  <si>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</si>
  <si>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</si>
  <si>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</si>
  <si>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</si>
  <si>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</si>
  <si>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</si>
  <si>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</si>
  <si>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</si>
  <si>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</si>
  <si>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</si>
  <si>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</si>
  <si>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</si>
  <si>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</si>
  <si>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</si>
  <si>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</si>
  <si>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</si>
  <si>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</si>
  <si>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</si>
  <si>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</si>
  <si>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</si>
  <si>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</si>
  <si>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</si>
  <si>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</si>
  <si>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</si>
  <si>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</si>
  <si>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</si>
  <si>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</si>
  <si>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</si>
  <si>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</si>
  <si>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</si>
  <si>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</si>
  <si>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</si>
  <si>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</si>
  <si>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</si>
  <si>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</si>
  <si>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</si>
  <si>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</si>
  <si>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</si>
  <si>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</si>
  <si>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</si>
  <si>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</si>
  <si>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</si>
  <si>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</si>
  <si>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</si>
  <si>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</si>
  <si>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</si>
  <si>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</si>
  <si>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</si>
  <si>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</si>
  <si>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</si>
  <si>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</si>
  <si>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</si>
  <si>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</si>
  <si>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</si>
  <si>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</si>
  <si>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</si>
  <si>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</si>
  <si>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</si>
  <si>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</si>
  <si>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</si>
  <si>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</si>
  <si>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</si>
  <si>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</si>
  <si>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</si>
  <si>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</si>
  <si>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</si>
  <si>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</si>
  <si>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</si>
  <si>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</si>
  <si>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</si>
  <si>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</si>
  <si>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</si>
  <si>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</si>
  <si>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</si>
  <si>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</si>
  <si>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</si>
  <si>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</si>
  <si>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</si>
  <si>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</si>
  <si>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</si>
  <si>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</si>
  <si>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</si>
  <si>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</si>
  <si>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</si>
  <si>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</si>
  <si>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</si>
  <si>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</si>
  <si>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</si>
  <si>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</si>
  <si>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</si>
  <si>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</si>
  <si>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</si>
  <si>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</si>
  <si>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</si>
  <si>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</si>
  <si>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</si>
  <si>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</si>
  <si>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</si>
  <si>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</si>
  <si>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</si>
  <si>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</si>
  <si>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</si>
  <si>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</si>
  <si>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</si>
  <si>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</si>
  <si>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</si>
  <si>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</si>
  <si>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</si>
  <si>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</si>
  <si>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</si>
  <si>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</si>
  <si>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</si>
  <si>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</si>
  <si>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</si>
  <si>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</si>
  <si>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</si>
  <si>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</si>
  <si>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</si>
  <si>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</si>
  <si>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</si>
  <si>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</si>
  <si>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</si>
  <si>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</si>
  <si>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</si>
  <si>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</si>
  <si>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</si>
  <si>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</si>
  <si>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</si>
  <si>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</si>
  <si>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</si>
  <si>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</si>
  <si>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</si>
  <si>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</si>
  <si>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</si>
  <si>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</si>
  <si>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</si>
  <si>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</si>
  <si>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</si>
  <si>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</si>
  <si>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</si>
  <si>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</si>
  <si>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</si>
  <si>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</si>
  <si>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</si>
  <si>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</si>
  <si>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</si>
  <si>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</si>
  <si>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</si>
  <si>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</si>
  <si>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</si>
  <si>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</si>
  <si>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</si>
  <si>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</si>
  <si>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</si>
  <si>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</si>
  <si>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</si>
  <si>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</si>
  <si>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</si>
  <si>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</si>
  <si>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</si>
  <si>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</si>
  <si>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</si>
  <si>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</si>
  <si>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</si>
  <si>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</si>
  <si>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</si>
  <si>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</si>
  <si>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</si>
  <si>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</si>
  <si>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</si>
  <si>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</si>
  <si>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</si>
  <si>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</si>
  <si>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</si>
  <si>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</si>
  <si>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</si>
  <si>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</si>
  <si>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</si>
  <si>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</si>
  <si>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</si>
  <si>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</si>
  <si>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</si>
  <si>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</si>
  <si>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</si>
  <si>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</si>
  <si>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</si>
  <si>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</si>
  <si>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</si>
  <si>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</si>
  <si>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</si>
  <si>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</si>
  <si>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</si>
  <si>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</si>
  <si>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</si>
  <si>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</si>
  <si>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</si>
  <si>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</si>
  <si>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</si>
  <si>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</si>
  <si>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</si>
  <si>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</si>
  <si>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</si>
  <si>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</si>
  <si>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</si>
  <si>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</si>
  <si>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</si>
  <si>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</si>
  <si>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</si>
  <si>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</si>
  <si>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</si>
  <si>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</si>
  <si>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</si>
  <si>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</si>
  <si>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</si>
  <si>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</si>
  <si>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</si>
  <si>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</si>
  <si>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</si>
  <si>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</si>
  <si>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</si>
  <si>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</si>
  <si>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</si>
  <si>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</si>
  <si>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</si>
  <si>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</si>
  <si>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</si>
  <si>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</si>
  <si>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</si>
  <si>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</si>
  <si>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</si>
  <si>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</si>
  <si>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</si>
  <si>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</si>
  <si>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</si>
  <si>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</si>
  <si>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</si>
  <si>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</si>
  <si>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</si>
  <si>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</si>
  <si>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</si>
  <si>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</si>
  <si>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</si>
  <si>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</si>
  <si>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</si>
  <si>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</si>
  <si>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</si>
  <si>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</si>
  <si>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</si>
  <si>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</si>
  <si>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</si>
  <si>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</si>
  <si>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</si>
  <si>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</si>
  <si>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</si>
  <si>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</si>
  <si>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</si>
  <si>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</si>
  <si>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</si>
  <si>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</si>
  <si>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</si>
  <si>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</si>
  <si>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</si>
  <si>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</si>
  <si>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</si>
  <si>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</si>
  <si>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</si>
  <si>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</si>
  <si>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</si>
  <si>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</si>
  <si>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</si>
  <si>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</si>
  <si>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</si>
  <si>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</si>
  <si>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</si>
  <si>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</si>
  <si>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</si>
  <si>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</si>
  <si>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</si>
  <si>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</si>
  <si>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</si>
  <si>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</si>
  <si>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</si>
  <si>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</si>
  <si>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</si>
  <si>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</si>
  <si>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</si>
  <si>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</si>
  <si>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</si>
  <si>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</si>
  <si>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</si>
  <si>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</si>
  <si>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</si>
  <si>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</si>
  <si>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</si>
  <si>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</si>
  <si>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</si>
  <si>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</si>
  <si>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</si>
  <si>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</si>
  <si>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</si>
  <si>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</si>
  <si>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</si>
  <si>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</si>
  <si>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</si>
  <si>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</si>
  <si>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</si>
  <si>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</si>
  <si>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</si>
  <si>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</si>
  <si>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</si>
  <si>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</si>
  <si>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</si>
  <si>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</si>
  <si>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</si>
  <si>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</si>
  <si>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</si>
  <si>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</si>
  <si>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</si>
  <si>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</si>
  <si>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</si>
  <si>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</si>
  <si>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</si>
  <si>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</si>
  <si>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</si>
  <si>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</si>
  <si>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</si>
  <si>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</si>
  <si>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</si>
  <si>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</si>
  <si>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</si>
  <si>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</si>
  <si>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</si>
  <si>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</si>
  <si>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</si>
  <si>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</si>
  <si>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</si>
  <si>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</si>
  <si>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</si>
  <si>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</si>
  <si>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</si>
  <si>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</si>
  <si>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</si>
  <si>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</si>
  <si>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</si>
  <si>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</si>
  <si>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</si>
  <si>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</si>
  <si>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</si>
  <si>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</si>
  <si>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</si>
  <si>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</si>
  <si>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</si>
  <si>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</si>
  <si>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</si>
  <si>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</si>
  <si>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</si>
  <si>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</si>
  <si>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</si>
  <si>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</si>
  <si>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</si>
  <si>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</si>
  <si>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</si>
  <si>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</si>
  <si>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</si>
  <si>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</si>
  <si>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</si>
  <si>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</si>
  <si>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</si>
  <si>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</si>
  <si>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</si>
  <si>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</si>
  <si>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</si>
  <si>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</si>
  <si>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</si>
  <si>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</si>
  <si>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</si>
  <si>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</si>
  <si>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</si>
  <si>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</si>
  <si>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</si>
  <si>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</si>
  <si>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</si>
  <si>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</si>
  <si>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</si>
  <si>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</si>
  <si>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</si>
  <si>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</si>
  <si>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</si>
  <si>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</si>
  <si>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</si>
  <si>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</si>
  <si>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</si>
  <si>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</si>
  <si>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</si>
  <si>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</si>
  <si>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</si>
  <si>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</si>
  <si>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</si>
  <si>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</si>
  <si>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</si>
  <si>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</si>
  <si>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</si>
  <si>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</si>
  <si>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</si>
  <si>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</si>
  <si>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</si>
  <si>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</si>
  <si>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</si>
  <si>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</si>
  <si>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</si>
  <si>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</si>
  <si>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</si>
  <si>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</si>
  <si>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</si>
  <si>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</si>
  <si>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</si>
  <si>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</si>
  <si>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</si>
  <si>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</si>
  <si>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</si>
  <si>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</si>
  <si>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</si>
  <si>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</si>
  <si>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</si>
  <si>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</si>
  <si>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</si>
  <si>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</si>
  <si>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</si>
  <si>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</si>
  <si>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</si>
  <si>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</si>
  <si>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</si>
  <si>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</si>
  <si>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</si>
  <si>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</si>
  <si>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</si>
  <si>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</si>
  <si>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</si>
  <si>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</si>
  <si>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</si>
  <si>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</si>
  <si>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</si>
  <si>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</si>
  <si>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</si>
  <si>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</si>
  <si>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</si>
  <si>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</si>
  <si>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</si>
  <si>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</si>
  <si>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</si>
  <si>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</si>
  <si>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</si>
  <si>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</si>
  <si>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</si>
  <si>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</si>
  <si>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</si>
  <si>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</si>
  <si>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</si>
  <si>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</si>
  <si>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</si>
  <si>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</si>
  <si>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</si>
  <si>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</si>
  <si>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</si>
  <si>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</si>
  <si>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</si>
  <si>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</si>
  <si>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</si>
  <si>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</si>
  <si>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</si>
  <si>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</si>
  <si>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</si>
  <si>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</si>
  <si>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</si>
  <si>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</si>
  <si>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</si>
  <si>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</si>
  <si>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</si>
  <si>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</si>
  <si>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</si>
  <si>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</si>
  <si>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</si>
  <si>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</si>
  <si>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</si>
  <si>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</si>
  <si>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</si>
  <si>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</si>
  <si>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</si>
  <si>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</si>
  <si>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</si>
  <si>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</si>
  <si>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</si>
  <si>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</si>
  <si>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</si>
  <si>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</si>
  <si>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</si>
  <si>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</si>
  <si>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</si>
  <si>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</si>
  <si>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</si>
  <si>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</si>
  <si>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</si>
  <si>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</si>
  <si>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</si>
  <si>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</si>
  <si>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</si>
  <si>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</si>
  <si>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</si>
  <si>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</si>
  <si>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</si>
  <si>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</si>
  <si>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</si>
  <si>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</si>
  <si>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</si>
  <si>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</si>
  <si>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</si>
  <si>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</si>
  <si>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</si>
  <si>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</si>
  <si>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</si>
  <si>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</si>
  <si>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</si>
  <si>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</si>
  <si>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</si>
  <si>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</si>
  <si>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</si>
  <si>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</si>
  <si>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</si>
  <si>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</si>
  <si>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</si>
  <si>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</si>
  <si>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</si>
  <si>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</si>
  <si>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</si>
  <si>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</si>
  <si>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</si>
  <si>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</si>
  <si>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</si>
  <si>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</si>
  <si>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</si>
  <si>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</si>
  <si>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</si>
  <si>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</si>
  <si>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</si>
  <si>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</si>
  <si>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</si>
  <si>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</si>
  <si>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</si>
  <si>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</si>
  <si>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</si>
  <si>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</si>
  <si>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</si>
  <si>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</si>
  <si>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</si>
  <si>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</si>
  <si>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</si>
  <si>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</si>
  <si>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</si>
  <si>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</si>
  <si>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</si>
  <si>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</si>
  <si>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</si>
  <si>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</si>
  <si>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</si>
  <si>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</si>
  <si>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</si>
  <si>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</si>
  <si>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</si>
  <si>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</si>
  <si>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</si>
  <si>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</si>
  <si>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</si>
  <si>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</si>
  <si>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</si>
  <si>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</si>
  <si>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</si>
  <si>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</si>
  <si>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</si>
  <si>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</si>
  <si>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</si>
  <si>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</si>
  <si>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</si>
  <si>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</si>
  <si>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</si>
  <si>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</si>
  <si>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</si>
  <si>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</si>
  <si>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</si>
  <si>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</si>
  <si>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</si>
  <si>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</si>
  <si>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</si>
  <si>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</si>
  <si>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</si>
  <si>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</si>
  <si>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</si>
  <si>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</si>
  <si>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</si>
  <si>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</si>
  <si>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</si>
  <si>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</si>
  <si>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</si>
  <si>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</si>
  <si>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</si>
  <si>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</si>
  <si>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</si>
  <si>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</si>
  <si>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</si>
  <si>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</si>
  <si>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</si>
  <si>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</si>
  <si>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</si>
  <si>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</si>
  <si>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</si>
  <si>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</si>
  <si>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</si>
  <si>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</si>
  <si>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</si>
  <si>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</si>
  <si>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</si>
  <si>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</si>
  <si>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</si>
  <si>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</si>
  <si>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</si>
  <si>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</si>
  <si>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</si>
  <si>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</si>
  <si>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</si>
  <si>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</si>
  <si>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</si>
  <si>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</si>
  <si>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</si>
  <si>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</si>
  <si>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</si>
  <si>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</si>
  <si>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</si>
  <si>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</si>
  <si>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</si>
  <si>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</si>
  <si>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</si>
  <si>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</si>
  <si>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</si>
  <si>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</si>
  <si>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</si>
  <si>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</si>
  <si>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</si>
  <si>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</si>
  <si>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</si>
  <si>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</si>
  <si>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</si>
  <si>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</si>
  <si>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</si>
  <si>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</si>
  <si>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</si>
  <si>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</si>
  <si>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</si>
  <si>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</si>
  <si>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</si>
  <si>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</si>
  <si>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</si>
  <si>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</si>
  <si>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</si>
  <si>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</si>
  <si>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</si>
  <si>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</si>
  <si>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</si>
  <si>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</si>
  <si>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</si>
  <si>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</si>
  <si>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</si>
  <si>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</si>
  <si>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</si>
  <si>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</si>
  <si>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</si>
  <si>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</si>
  <si>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</si>
  <si>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</si>
  <si>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</si>
  <si>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</si>
  <si>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</si>
  <si>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</si>
  <si>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</si>
  <si>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</si>
  <si>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</si>
  <si>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</si>
  <si>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</si>
  <si>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</si>
  <si>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</si>
  <si>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</si>
  <si>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</si>
  <si>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</si>
  <si>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</si>
  <si>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</si>
  <si>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</si>
  <si>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</si>
  <si>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</si>
  <si>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</si>
  <si>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</si>
  <si>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</si>
  <si>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</si>
  <si>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</si>
  <si>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</si>
  <si>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</si>
  <si>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</si>
  <si>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</si>
  <si>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</si>
  <si>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</si>
  <si>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</si>
  <si>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</si>
  <si>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</si>
  <si>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</si>
  <si>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</si>
  <si>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</si>
  <si>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</si>
  <si>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</si>
  <si>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</si>
  <si>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</si>
  <si>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</si>
  <si>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</si>
  <si>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</si>
  <si>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</si>
  <si>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</si>
  <si>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</si>
  <si>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</si>
  <si>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</si>
  <si>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</si>
  <si>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</si>
  <si>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</si>
  <si>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</si>
  <si>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</si>
  <si>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</si>
  <si>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</si>
  <si>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</si>
  <si>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</si>
  <si>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</si>
  <si>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</si>
  <si>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</si>
  <si>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</si>
  <si>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</si>
  <si>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</si>
  <si>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</si>
  <si>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</si>
  <si>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</si>
  <si>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</si>
  <si>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</si>
  <si>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</si>
  <si>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</si>
  <si>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</si>
  <si>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</si>
  <si>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</si>
  <si>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</si>
  <si>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</si>
  <si>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</si>
  <si>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</si>
  <si>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</si>
  <si>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</si>
  <si>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</si>
  <si>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</si>
  <si>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</si>
  <si>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</si>
  <si>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</si>
  <si>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</si>
  <si>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</si>
  <si>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</si>
  <si>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</si>
  <si>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</si>
  <si>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</si>
  <si>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</si>
  <si>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</si>
  <si>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</si>
  <si>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</si>
  <si>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</si>
  <si>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</si>
  <si>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</si>
  <si>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</si>
  <si>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</si>
  <si>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</si>
  <si>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</si>
  <si>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</si>
  <si>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</si>
  <si>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</si>
  <si>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</si>
  <si>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</si>
  <si>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</si>
  <si>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</si>
  <si>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</si>
  <si>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</si>
  <si>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</si>
  <si>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</si>
  <si>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</si>
  <si>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</si>
  <si>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</si>
  <si>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</si>
  <si>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</si>
  <si>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</si>
  <si>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</si>
  <si>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</si>
  <si>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</si>
  <si>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</si>
  <si>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</si>
  <si>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</si>
  <si>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</si>
  <si>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</si>
  <si>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</si>
  <si>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</si>
  <si>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</si>
  <si>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</si>
  <si>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</si>
  <si>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</si>
  <si>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</si>
  <si>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</si>
  <si>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</si>
  <si>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</si>
  <si>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</si>
  <si>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</si>
  <si>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</si>
  <si>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</si>
  <si>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</si>
  <si>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</si>
  <si>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</si>
  <si>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</si>
  <si>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</si>
  <si>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</si>
  <si>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</si>
  <si>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</si>
  <si>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</si>
  <si>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</si>
  <si>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</si>
  <si>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</si>
  <si>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</si>
  <si>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</si>
  <si>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</si>
  <si>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</si>
  <si>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</si>
  <si>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</si>
  <si>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</si>
  <si>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</si>
  <si>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</si>
  <si>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</si>
  <si>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</si>
  <si>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</si>
  <si>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</si>
  <si>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</si>
  <si>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</si>
  <si>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</si>
  <si>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</si>
  <si>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</si>
  <si>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</si>
  <si>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</si>
  <si>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</si>
  <si>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</si>
  <si>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</si>
  <si>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</si>
  <si>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</si>
  <si>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</si>
  <si>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</si>
  <si>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</si>
  <si>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</si>
  <si>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</si>
  <si>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</si>
  <si>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</si>
  <si>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</si>
  <si>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</si>
  <si>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</si>
  <si>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</si>
  <si>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</si>
  <si>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</si>
  <si>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</si>
  <si>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</si>
  <si>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</si>
  <si>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</si>
  <si>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</si>
  <si>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</si>
  <si>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</si>
  <si>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</si>
  <si>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</si>
  <si>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</si>
  <si>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</si>
  <si>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</si>
  <si>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</si>
  <si>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</si>
  <si>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</si>
  <si>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</si>
  <si>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</si>
  <si>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</si>
  <si>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</si>
  <si>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</si>
  <si>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</si>
  <si>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</si>
  <si>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</si>
  <si>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</si>
  <si>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</si>
  <si>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</si>
  <si>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</si>
  <si>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</si>
  <si>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</si>
  <si>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</si>
  <si>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</si>
  <si>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</si>
  <si>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</si>
  <si>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</si>
  <si>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</si>
  <si>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</si>
  <si>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</si>
  <si>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</si>
  <si>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</si>
  <si>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</si>
  <si>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</si>
  <si>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</si>
  <si>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</si>
  <si>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</si>
  <si>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</si>
  <si>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</si>
  <si>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</si>
  <si>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</si>
  <si>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</si>
  <si>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</si>
  <si>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</si>
  <si>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</si>
  <si>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</si>
  <si>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</si>
  <si>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</si>
  <si>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</si>
  <si>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</si>
  <si>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</si>
  <si>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</si>
  <si>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</si>
  <si>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</si>
  <si>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</si>
  <si>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</si>
  <si>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</si>
  <si>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</si>
  <si>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</si>
  <si>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</si>
  <si>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</si>
  <si>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</si>
  <si>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</si>
  <si>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</si>
  <si>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</si>
  <si>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</si>
  <si>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</si>
  <si>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</si>
  <si>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</si>
  <si>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</si>
  <si>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</si>
  <si>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</si>
  <si>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</si>
  <si>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</si>
  <si>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</si>
  <si>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</si>
  <si>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</si>
  <si>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</si>
  <si>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</si>
  <si>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</si>
  <si>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</si>
  <si>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</si>
  <si>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</si>
  <si>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</si>
  <si>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</si>
  <si>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</si>
  <si>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</si>
  <si>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</si>
  <si>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</si>
  <si>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</si>
  <si>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</si>
  <si>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</si>
  <si>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</si>
  <si>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</si>
  <si>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</si>
  <si>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</si>
  <si>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</si>
  <si>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</si>
  <si>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</si>
  <si>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</si>
  <si>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</si>
  <si>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</si>
  <si>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</si>
  <si>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</si>
  <si>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</si>
  <si>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</si>
  <si>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</si>
  <si>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</si>
  <si>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</si>
  <si>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</si>
  <si>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</si>
  <si>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</si>
  <si>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</si>
  <si>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</si>
  <si>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</si>
  <si>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</si>
  <si>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</si>
  <si>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</si>
  <si>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</si>
  <si>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</si>
  <si>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</si>
  <si>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</si>
  <si>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</si>
  <si>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</si>
  <si>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</si>
  <si>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</si>
  <si>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</si>
  <si>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</si>
  <si>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</si>
  <si>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</si>
  <si>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</si>
  <si>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</si>
  <si>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</si>
  <si>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</si>
  <si>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</si>
  <si>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</si>
  <si>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</si>
  <si>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</si>
  <si>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</si>
  <si>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</si>
  <si>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</si>
  <si>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</si>
  <si>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</si>
  <si>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</si>
  <si>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</si>
  <si>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</si>
  <si>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</si>
  <si>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</si>
  <si>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</si>
  <si>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</si>
  <si>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</si>
  <si>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</si>
  <si>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</si>
  <si>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</si>
  <si>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</si>
  <si>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</si>
  <si>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</si>
  <si>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</si>
  <si>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</si>
  <si>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</si>
  <si>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</si>
  <si>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</si>
  <si>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</si>
  <si>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</si>
  <si>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</si>
  <si>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</si>
  <si>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</si>
  <si>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</si>
  <si>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</si>
  <si>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</si>
  <si>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</si>
  <si>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</si>
  <si>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</si>
  <si>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</si>
  <si>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</si>
  <si>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</si>
  <si>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</si>
  <si>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</si>
  <si>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</si>
  <si>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</si>
  <si>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</si>
  <si>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</si>
  <si>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</si>
  <si>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</si>
  <si>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</si>
  <si>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</si>
  <si>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</si>
  <si>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</si>
  <si>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</si>
  <si>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</si>
  <si>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</si>
  <si>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</si>
  <si>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</si>
  <si>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</si>
  <si>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</si>
  <si>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</si>
  <si>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</si>
  <si>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</si>
  <si>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</si>
  <si>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</si>
  <si>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</si>
  <si>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</si>
  <si>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</si>
  <si>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</si>
  <si>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</si>
  <si>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</si>
  <si>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</si>
  <si>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</si>
  <si>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</si>
  <si>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</si>
  <si>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</si>
  <si>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</si>
  <si>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</si>
  <si>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</si>
  <si>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</si>
  <si>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</si>
  <si>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</si>
  <si>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</si>
  <si>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</si>
  <si>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</si>
  <si>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</si>
  <si>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</si>
  <si>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</si>
  <si>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</si>
  <si>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</si>
  <si>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</si>
  <si>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</si>
  <si>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</si>
  <si>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</si>
  <si>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</si>
  <si>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</si>
  <si>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</si>
  <si>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</si>
  <si>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</si>
  <si>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</si>
  <si>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</si>
  <si>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</si>
  <si>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</si>
  <si>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</si>
  <si>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</si>
  <si>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</si>
  <si>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</si>
  <si>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</si>
  <si>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</si>
  <si>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</si>
  <si>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</si>
  <si>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</si>
  <si>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</si>
  <si>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</si>
  <si>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</si>
  <si>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</si>
  <si>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</si>
  <si>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</si>
  <si>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</si>
  <si>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</si>
  <si>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</si>
  <si>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</si>
  <si>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</si>
  <si>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</si>
  <si>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</si>
  <si>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</si>
  <si>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</si>
  <si>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</si>
  <si>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</si>
  <si>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</si>
  <si>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</si>
  <si>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</si>
  <si>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</si>
  <si>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</si>
  <si>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</si>
  <si>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</si>
  <si>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</si>
  <si>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</si>
  <si>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</si>
  <si>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</si>
  <si>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</si>
  <si>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</si>
  <si>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</si>
  <si>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</si>
  <si>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</si>
  <si>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</si>
  <si>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</si>
  <si>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</si>
  <si>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</si>
  <si>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</si>
  <si>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</si>
  <si>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</si>
  <si>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</si>
  <si>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</si>
  <si>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</si>
  <si>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</si>
  <si>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</si>
  <si>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</si>
  <si>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</si>
  <si>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</si>
  <si>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</si>
  <si>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</si>
  <si>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</si>
  <si>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</si>
  <si>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</si>
  <si>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</si>
  <si>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</si>
  <si>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</si>
  <si>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</si>
  <si>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</si>
  <si>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</si>
  <si>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</si>
  <si>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</si>
  <si>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</si>
  <si>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</si>
  <si>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</si>
  <si>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</si>
  <si>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</si>
  <si>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</si>
  <si>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</si>
  <si>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</si>
  <si>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</si>
  <si>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</si>
  <si>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</si>
  <si>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</si>
  <si>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</si>
  <si>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</si>
  <si>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</si>
  <si>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</si>
  <si>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</si>
  <si>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</si>
  <si>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</si>
  <si>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</si>
  <si>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</si>
  <si>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</si>
  <si>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</si>
  <si>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</si>
  <si>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</si>
  <si>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</si>
  <si>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</si>
  <si>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</si>
  <si>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</si>
  <si>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</si>
  <si>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</si>
  <si>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</si>
  <si>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</si>
  <si>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</si>
  <si>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</si>
  <si>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</si>
  <si>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</si>
  <si>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</si>
  <si>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</si>
  <si>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</si>
  <si>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</si>
  <si>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</si>
  <si>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</si>
  <si>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</si>
  <si>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</si>
  <si>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</si>
  <si>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</si>
  <si>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</si>
  <si>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</si>
  <si>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</si>
  <si>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</si>
  <si>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</si>
  <si>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</si>
  <si>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</si>
  <si>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</si>
  <si>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</si>
  <si>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</si>
  <si>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</si>
  <si>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</si>
  <si>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</si>
  <si>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</si>
  <si>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</si>
  <si>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</si>
  <si>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</si>
  <si>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</si>
  <si>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</si>
  <si>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</si>
  <si>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</si>
  <si>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</si>
  <si>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</si>
  <si>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</si>
  <si>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</si>
  <si>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</si>
  <si>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</si>
  <si>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</si>
  <si>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</si>
  <si>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</si>
  <si>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</si>
  <si>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</si>
  <si>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</si>
  <si>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</si>
  <si>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</si>
  <si>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</si>
  <si>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</si>
  <si>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</si>
  <si>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</si>
  <si>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</si>
  <si>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</si>
  <si>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</si>
  <si>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</si>
  <si>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</si>
  <si>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</si>
  <si>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</si>
  <si>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</si>
  <si>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</si>
  <si>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</si>
  <si>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</si>
  <si>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</si>
  <si>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</si>
  <si>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</si>
  <si>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</si>
  <si>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</si>
  <si>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</si>
  <si>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</si>
  <si>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</si>
  <si>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</si>
  <si>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</si>
  <si>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</si>
  <si>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</si>
  <si>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</si>
  <si>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</si>
  <si>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</si>
  <si>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</si>
  <si>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</si>
  <si>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</si>
  <si>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</si>
  <si>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</si>
  <si>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</si>
  <si>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</si>
  <si>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</si>
  <si>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</si>
  <si>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</si>
  <si>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</si>
  <si>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</si>
  <si>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</si>
  <si>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</si>
  <si>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</si>
  <si>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</si>
  <si>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</si>
  <si>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</si>
  <si>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</si>
  <si>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</si>
  <si>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</si>
  <si>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</si>
  <si>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</si>
  <si>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</si>
  <si>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</si>
  <si>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</si>
  <si>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</si>
  <si>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</si>
  <si>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</si>
  <si>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</si>
  <si>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</si>
  <si>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</si>
  <si>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</si>
  <si>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</si>
  <si>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</si>
  <si>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</si>
  <si>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</si>
  <si>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</si>
  <si>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</si>
  <si>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</si>
  <si>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</si>
  <si>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</si>
  <si>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</si>
  <si>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</si>
  <si>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</si>
  <si>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</si>
  <si>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</si>
  <si>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</si>
  <si>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</si>
  <si>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</si>
  <si>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</si>
  <si>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</si>
  <si>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</si>
  <si>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</si>
  <si>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</si>
  <si>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</si>
  <si>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</si>
  <si>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</si>
  <si>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</si>
  <si>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</si>
  <si>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</si>
  <si>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</si>
  <si>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</si>
  <si>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</si>
  <si>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</si>
  <si>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</si>
  <si>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</si>
  <si>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</si>
  <si>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</si>
  <si>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</si>
  <si>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</si>
  <si>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</si>
  <si>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</si>
  <si>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</si>
  <si>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</si>
  <si>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</si>
  <si>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</si>
  <si>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</si>
  <si>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</si>
  <si>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</si>
  <si>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</si>
  <si>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</si>
  <si>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</si>
  <si>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</si>
  <si>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</si>
  <si>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</si>
  <si>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</si>
  <si>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</si>
  <si>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</si>
  <si>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</si>
  <si>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</si>
  <si>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</si>
  <si>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</si>
  <si>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</si>
  <si>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</si>
  <si>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</si>
  <si>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</si>
  <si>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</si>
  <si>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</si>
  <si>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</si>
  <si>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</si>
  <si>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</si>
  <si>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</si>
  <si>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</si>
  <si>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</si>
  <si>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</si>
  <si>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</si>
  <si>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</si>
  <si>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</si>
  <si>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</si>
  <si>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</si>
  <si>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</si>
  <si>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</si>
  <si>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</si>
  <si>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</si>
  <si>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</si>
  <si>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</si>
  <si>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</si>
  <si>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</si>
  <si>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</si>
  <si>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</si>
  <si>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</si>
  <si>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</si>
  <si>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</si>
  <si>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</si>
  <si>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</si>
  <si>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</si>
  <si>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</si>
  <si>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</si>
  <si>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</si>
  <si>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</si>
  <si>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</si>
  <si>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</si>
  <si>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</si>
  <si>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</si>
  <si>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</si>
  <si>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</si>
  <si>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</si>
  <si>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</si>
  <si>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</si>
  <si>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</si>
  <si>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</si>
  <si>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</si>
  <si>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</si>
  <si>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</si>
  <si>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</si>
  <si>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</si>
  <si>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</si>
  <si>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</si>
  <si>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</si>
  <si>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</si>
  <si>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</si>
  <si>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</si>
  <si>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</si>
  <si>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</si>
  <si>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</si>
  <si>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</si>
  <si>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</si>
  <si>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</si>
  <si>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</si>
  <si>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</si>
  <si>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</si>
  <si>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</si>
  <si>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</si>
  <si>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</si>
  <si>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</si>
  <si>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</si>
  <si>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</si>
  <si>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</si>
  <si>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</si>
  <si>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</si>
  <si>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</si>
  <si>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</si>
  <si>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</si>
  <si>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</si>
  <si>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</si>
  <si>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</si>
  <si>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</si>
  <si>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</si>
  <si>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</si>
  <si>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</si>
  <si>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</si>
  <si>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</si>
  <si>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</si>
  <si>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</si>
  <si>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</si>
  <si>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</si>
  <si>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</si>
  <si>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</si>
  <si>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</si>
  <si>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</si>
  <si>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</si>
  <si>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</si>
  <si>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</si>
  <si>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</si>
  <si>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</si>
  <si>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</si>
  <si>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</si>
  <si>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</si>
  <si>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</si>
  <si>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</si>
  <si>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</si>
  <si>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</si>
  <si>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</si>
  <si>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</si>
  <si>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</si>
  <si>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</si>
  <si>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</si>
  <si>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</si>
  <si>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</si>
  <si>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</si>
  <si>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</si>
  <si>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</si>
  <si>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</si>
  <si>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</si>
  <si>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</si>
  <si>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</si>
  <si>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</si>
  <si>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</si>
  <si>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</si>
  <si>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</si>
  <si>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</si>
  <si>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</si>
  <si>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</si>
  <si>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</si>
  <si>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</si>
  <si>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</si>
  <si>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</si>
  <si>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</si>
  <si>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</si>
  <si>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</si>
  <si>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</si>
  <si>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</si>
  <si>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</si>
  <si>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</si>
  <si>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</si>
  <si>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</si>
  <si>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</si>
  <si>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</si>
  <si>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</si>
  <si>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</si>
  <si>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</si>
  <si>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</si>
  <si>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</si>
  <si>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</si>
  <si>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</si>
  <si>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</si>
  <si>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</si>
  <si>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</si>
  <si>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</si>
  <si>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</si>
  <si>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</si>
  <si>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</si>
  <si>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</si>
  <si>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</si>
  <si>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</si>
  <si>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</si>
  <si>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</si>
  <si>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</si>
  <si>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</si>
  <si>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</si>
  <si>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</si>
  <si>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</si>
  <si>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</si>
  <si>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</si>
  <si>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</si>
  <si>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</si>
  <si>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</si>
  <si>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</si>
  <si>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</si>
  <si>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</si>
  <si>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</si>
  <si>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</si>
  <si>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</si>
  <si>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</si>
  <si>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</si>
  <si>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</si>
  <si>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</si>
  <si>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</si>
  <si>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</si>
  <si>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</si>
  <si>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</si>
  <si>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</si>
  <si>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</si>
  <si>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</si>
  <si>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</si>
  <si>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</si>
  <si>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</si>
  <si>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</si>
  <si>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</si>
  <si>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</si>
  <si>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</si>
  <si>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</si>
  <si>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</si>
  <si>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</si>
  <si>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</si>
  <si>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</si>
  <si>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</si>
  <si>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</si>
  <si>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</si>
  <si>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</si>
  <si>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</si>
  <si>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</si>
  <si>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</si>
  <si>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</si>
  <si>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</si>
  <si>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</si>
  <si>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</si>
  <si>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</si>
  <si>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</si>
  <si>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</si>
  <si>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</si>
  <si>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</si>
  <si>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</si>
  <si>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</si>
  <si>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</si>
  <si>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</si>
  <si>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</si>
  <si>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</si>
  <si>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</si>
  <si>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</si>
  <si>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</si>
  <si>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</si>
  <si>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</si>
  <si>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</si>
  <si>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</si>
  <si>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</si>
  <si>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</si>
  <si>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</si>
  <si>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</si>
  <si>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</si>
  <si>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</si>
  <si>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</si>
  <si>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</si>
  <si>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</si>
  <si>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</si>
  <si>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</si>
  <si>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</si>
  <si>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</si>
  <si>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</si>
  <si>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</si>
  <si>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</si>
  <si>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</si>
  <si>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</si>
  <si>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</si>
  <si>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</si>
  <si>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</si>
  <si>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</si>
  <si>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</si>
  <si>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</si>
  <si>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</si>
  <si>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</si>
  <si>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</si>
  <si>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</si>
  <si>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</si>
  <si>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</si>
  <si>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</si>
  <si>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</si>
  <si>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</si>
  <si>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</si>
  <si>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</si>
  <si>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</si>
  <si>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</si>
  <si>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</si>
  <si>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</si>
  <si>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</si>
  <si>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</si>
  <si>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</si>
  <si>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</si>
  <si>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</si>
  <si>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</si>
  <si>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</si>
  <si>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</si>
  <si>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</si>
  <si>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</si>
  <si>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</si>
  <si>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</si>
  <si>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</si>
  <si>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</si>
  <si>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</si>
  <si>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</si>
  <si>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</si>
  <si>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</si>
  <si>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</si>
  <si>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</si>
  <si>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</si>
  <si>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</si>
  <si>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</si>
  <si>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</si>
  <si>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</si>
  <si>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</si>
  <si>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</si>
  <si>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</si>
  <si>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</si>
  <si>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</si>
  <si>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</si>
  <si>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</si>
  <si>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</si>
  <si>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</si>
  <si>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</si>
  <si>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</si>
  <si>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</si>
  <si>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</si>
  <si>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</si>
  <si>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</si>
  <si>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</si>
  <si>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</si>
  <si>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</si>
  <si>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</si>
  <si>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</si>
  <si>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</si>
  <si>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</si>
  <si>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</si>
  <si>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</si>
  <si>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</si>
  <si>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</si>
  <si>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</si>
  <si>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</si>
  <si>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</si>
  <si>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</si>
  <si>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</si>
  <si>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</si>
  <si>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</si>
  <si>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</si>
  <si>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</si>
  <si>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</si>
  <si>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</si>
  <si>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</si>
  <si>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</si>
  <si>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</si>
  <si>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</si>
  <si>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</si>
  <si>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</si>
  <si>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</si>
  <si>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</si>
  <si>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</si>
  <si>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</si>
  <si>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</si>
  <si>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</si>
  <si>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</si>
  <si>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</si>
  <si>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</si>
  <si>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</si>
  <si>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</si>
  <si>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</si>
  <si>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</si>
  <si>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</si>
  <si>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</si>
  <si>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</si>
  <si>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</si>
  <si>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</si>
  <si>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</si>
  <si>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</si>
  <si>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</si>
  <si>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</si>
  <si>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</si>
  <si>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</si>
  <si>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</si>
  <si>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</si>
  <si>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</si>
  <si>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</si>
  <si>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</si>
  <si>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</si>
  <si>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</si>
  <si>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</si>
  <si>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</si>
  <si>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</si>
  <si>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</si>
  <si>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</si>
  <si>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</si>
  <si>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</si>
  <si>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</si>
  <si>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</si>
  <si>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</si>
  <si>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</si>
  <si>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</si>
  <si>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</si>
  <si>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</si>
  <si>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</si>
  <si>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</si>
  <si>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</si>
  <si>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</si>
  <si>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</si>
  <si>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</si>
  <si>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</si>
  <si>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</si>
  <si>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</si>
  <si>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</si>
  <si>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</si>
  <si>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</si>
  <si>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</si>
  <si>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</si>
  <si>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</si>
  <si>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</si>
  <si>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</si>
  <si>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</si>
  <si>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</si>
  <si>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</si>
  <si>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</si>
  <si>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</si>
  <si>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</si>
  <si>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</si>
  <si>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</si>
  <si>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</si>
  <si>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</si>
  <si>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</si>
  <si>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</si>
  <si>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</si>
  <si>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</si>
  <si>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</si>
  <si>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</si>
  <si>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</si>
  <si>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</si>
  <si>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</si>
  <si>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</si>
  <si>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</si>
  <si>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</si>
  <si>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</si>
  <si>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</si>
  <si>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</si>
  <si>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</si>
  <si>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</si>
  <si>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</si>
  <si>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</si>
  <si>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</si>
  <si>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</si>
  <si>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</si>
  <si>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</si>
  <si>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</si>
  <si>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</si>
  <si>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</si>
  <si>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</si>
  <si>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</si>
  <si>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</si>
  <si>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</si>
  <si>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</si>
  <si>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</si>
  <si>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</si>
  <si>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</si>
  <si>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</si>
  <si>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</si>
  <si>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</si>
  <si>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</si>
  <si>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</si>
  <si>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</si>
  <si>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</si>
  <si>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</si>
  <si>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</si>
  <si>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</si>
  <si>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</si>
  <si>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</si>
  <si>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</si>
  <si>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</si>
  <si>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</si>
  <si>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</si>
  <si>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</si>
  <si>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</si>
  <si>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</si>
  <si>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</si>
  <si>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</si>
  <si>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</si>
  <si>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</si>
  <si>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</si>
  <si>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</si>
  <si>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</si>
  <si>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</si>
  <si>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</si>
  <si>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</si>
  <si>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</si>
  <si>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</si>
  <si>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</si>
  <si>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</si>
  <si>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</si>
  <si>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</si>
  <si>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</si>
  <si>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</si>
  <si>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</si>
  <si>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</si>
  <si>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</si>
  <si>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</si>
  <si>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</si>
  <si>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</si>
  <si>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</si>
  <si>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</si>
  <si>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</si>
  <si>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</si>
  <si>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</si>
  <si>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</si>
  <si>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</si>
  <si>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</si>
  <si>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</si>
  <si>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</si>
  <si>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</si>
  <si>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</si>
  <si>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</si>
  <si>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</si>
  <si>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</si>
  <si>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</si>
  <si>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</si>
  <si>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</si>
  <si>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</si>
  <si>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</si>
  <si>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</si>
  <si>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</si>
  <si>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</si>
  <si>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</si>
  <si>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</si>
  <si>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</si>
  <si>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</si>
  <si>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</si>
  <si>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</si>
  <si>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</si>
  <si>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</si>
  <si>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</si>
  <si>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</si>
  <si>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</si>
  <si>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</si>
  <si>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</si>
  <si>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</si>
  <si>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</si>
  <si>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</si>
  <si>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</si>
  <si>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</si>
  <si>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</si>
  <si>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</si>
  <si>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</si>
  <si>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</si>
  <si>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</si>
  <si>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</si>
  <si>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</si>
  <si>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</si>
  <si>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</si>
  <si>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</si>
  <si>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</si>
  <si>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</si>
  <si>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</si>
  <si>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</si>
  <si>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</si>
  <si>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</si>
  <si>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</si>
  <si>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</si>
  <si>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</si>
  <si>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</si>
  <si>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</si>
  <si>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</si>
  <si>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</si>
  <si>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</si>
  <si>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</si>
  <si>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</si>
  <si>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</si>
  <si>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</si>
  <si>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</si>
  <si>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</si>
  <si>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</si>
  <si>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</si>
  <si>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</si>
  <si>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</si>
  <si>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</si>
  <si>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</si>
  <si>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</si>
  <si>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</si>
  <si>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</si>
  <si>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</si>
  <si>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</si>
  <si>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</si>
  <si>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</si>
  <si>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</si>
  <si>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</si>
  <si>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</si>
  <si>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</si>
  <si>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</si>
  <si>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</si>
  <si>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</si>
  <si>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</si>
  <si>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</si>
  <si>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</si>
  <si>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</si>
  <si>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</si>
  <si>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</si>
  <si>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</si>
  <si>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</si>
  <si>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</si>
  <si>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</si>
  <si>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</si>
  <si>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</si>
  <si>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</si>
  <si>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</si>
  <si>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</si>
  <si>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</si>
  <si>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</si>
  <si>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</si>
  <si>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</si>
  <si>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</si>
  <si>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</si>
  <si>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</si>
  <si>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</si>
  <si>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</si>
  <si>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</si>
  <si>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</si>
  <si>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</si>
  <si>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</si>
  <si>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</si>
  <si>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</si>
  <si>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</si>
  <si>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</si>
  <si>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</si>
  <si>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</si>
  <si>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</si>
  <si>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</si>
  <si>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</si>
  <si>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</si>
  <si>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</si>
  <si>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</si>
  <si>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</si>
  <si>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</si>
  <si>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</si>
  <si>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</si>
  <si>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</si>
  <si>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</si>
  <si>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</si>
  <si>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</si>
  <si>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</si>
  <si>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</si>
  <si>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</si>
  <si>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</si>
  <si>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</si>
  <si>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</si>
  <si>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</si>
  <si>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</si>
  <si>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</si>
  <si>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</si>
  <si>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</si>
  <si>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</si>
  <si>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</si>
  <si>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</si>
  <si>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</si>
  <si>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</si>
  <si>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</si>
  <si>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</si>
  <si>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</si>
  <si>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</si>
  <si>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</si>
  <si>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</si>
  <si>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</si>
  <si>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</si>
  <si>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</si>
  <si>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</si>
  <si>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</si>
  <si>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</si>
  <si>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</si>
  <si>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</si>
  <si>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</si>
  <si>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</si>
  <si>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</si>
  <si>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</si>
  <si>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</si>
  <si>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</si>
  <si>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</si>
  <si>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</si>
  <si>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</si>
  <si>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</si>
  <si>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</si>
  <si>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</si>
  <si>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</si>
  <si>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</si>
  <si>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</si>
  <si>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</si>
  <si>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</si>
  <si>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</si>
  <si>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</si>
  <si>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</si>
  <si>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</si>
  <si>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</si>
  <si>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</si>
  <si>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</si>
  <si>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</si>
  <si>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</si>
  <si>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</si>
  <si>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</si>
  <si>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</si>
  <si>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</si>
  <si>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</si>
  <si>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</si>
  <si>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</si>
  <si>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</si>
  <si>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</si>
  <si>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</si>
  <si>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</si>
  <si>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</si>
  <si>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</si>
  <si>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</si>
  <si>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</si>
  <si>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</si>
  <si>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</si>
  <si>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</si>
  <si>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</si>
  <si>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</si>
  <si>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</si>
  <si>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</si>
  <si>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</si>
  <si>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</si>
  <si>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</si>
  <si>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</si>
  <si>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</si>
  <si>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</si>
  <si>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</si>
  <si>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</si>
  <si>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</si>
  <si>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</si>
  <si>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</si>
  <si>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</si>
  <si>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</si>
  <si>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</si>
  <si>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</si>
  <si>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</si>
  <si>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</si>
  <si>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</si>
  <si>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</si>
  <si>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</si>
  <si>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</si>
  <si>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</si>
  <si>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</si>
  <si>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</si>
  <si>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</si>
  <si>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</si>
  <si>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</si>
  <si>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</si>
  <si>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</si>
  <si>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</si>
  <si>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</si>
  <si>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</si>
  <si>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</si>
  <si>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</si>
  <si>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</si>
  <si>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</si>
  <si>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</si>
  <si>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</si>
  <si>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</si>
  <si>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</si>
  <si>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</si>
  <si>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</si>
  <si>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</si>
  <si>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</si>
  <si>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</si>
  <si>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</si>
  <si>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</si>
  <si>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</si>
  <si>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</si>
  <si>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</si>
  <si>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</si>
  <si>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</si>
  <si>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</si>
  <si>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</si>
  <si>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</si>
  <si>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</si>
  <si>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</si>
  <si>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</si>
  <si>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</si>
  <si>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</si>
  <si>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</si>
  <si>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</si>
  <si>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</si>
  <si>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</si>
  <si>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</si>
  <si>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</si>
  <si>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</si>
  <si>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</si>
  <si>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</si>
  <si>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</si>
  <si>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</si>
  <si>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</si>
  <si>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</si>
  <si>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</si>
  <si>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</si>
  <si>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</si>
  <si>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</si>
  <si>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</si>
  <si>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</si>
  <si>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</si>
  <si>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</si>
  <si>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</si>
  <si>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</si>
  <si>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</si>
  <si>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</si>
  <si>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</si>
  <si>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</si>
  <si>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</si>
  <si>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</si>
  <si>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</si>
  <si>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</si>
  <si>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</si>
  <si>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</si>
  <si>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</si>
  <si>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</si>
  <si>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</si>
  <si>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</si>
  <si>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</si>
  <si>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</si>
  <si>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</si>
  <si>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</si>
  <si>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</si>
  <si>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</si>
  <si>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</si>
  <si>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</si>
  <si>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</si>
  <si>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</si>
  <si>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</si>
  <si>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</si>
  <si>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</si>
  <si>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</si>
  <si>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</si>
  <si>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</si>
  <si>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</si>
  <si>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</si>
  <si>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</si>
  <si>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</si>
  <si>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</si>
  <si>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</si>
  <si>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</si>
  <si>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</si>
  <si>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</si>
  <si>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</si>
  <si>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</si>
  <si>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</si>
  <si>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</si>
  <si>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</si>
  <si>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</si>
  <si>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</si>
  <si>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</si>
  <si>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</si>
  <si>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</si>
  <si>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</si>
  <si>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</si>
  <si>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</si>
  <si>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</si>
  <si>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</si>
  <si>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</si>
  <si>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</si>
  <si>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</si>
  <si>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</si>
  <si>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</si>
  <si>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</si>
  <si>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</si>
  <si>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</si>
  <si>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</si>
  <si>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</si>
  <si>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</si>
  <si>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</si>
  <si>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</si>
  <si>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</si>
  <si>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</si>
  <si>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</si>
  <si>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</si>
  <si>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</si>
  <si>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</si>
  <si>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</si>
  <si>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</si>
  <si>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</si>
  <si>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</si>
  <si>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</si>
  <si>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</si>
  <si>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</si>
  <si>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</si>
  <si>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</si>
  <si>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</si>
  <si>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</si>
  <si>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</si>
  <si>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</si>
  <si>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</si>
  <si>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</si>
  <si>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</si>
  <si>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</si>
  <si>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</si>
  <si>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</si>
  <si>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</si>
  <si>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</si>
  <si>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</si>
  <si>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</si>
  <si>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</si>
  <si>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</si>
  <si>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</si>
  <si>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</si>
  <si>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</si>
  <si>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</si>
  <si>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</si>
  <si>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</si>
  <si>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</si>
  <si>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</si>
  <si>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</si>
  <si>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</si>
  <si>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</si>
  <si>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</si>
  <si>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</si>
  <si>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</si>
  <si>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</si>
  <si>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</si>
  <si>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</si>
  <si>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</si>
  <si>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</si>
  <si>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</si>
  <si>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</si>
  <si>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</si>
  <si>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</si>
  <si>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</si>
  <si>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</si>
  <si>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</si>
  <si>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</si>
  <si>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</si>
  <si>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</si>
  <si>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</si>
  <si>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</si>
  <si>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</si>
  <si>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</si>
  <si>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</si>
  <si>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</si>
  <si>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</si>
  <si>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</si>
  <si>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</si>
  <si>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</si>
  <si>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</si>
  <si>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</si>
  <si>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</si>
  <si>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</si>
  <si>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</si>
  <si>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</si>
  <si>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</si>
  <si>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</si>
  <si>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</si>
  <si>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</si>
  <si>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</si>
  <si>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</si>
  <si>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</si>
  <si>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</si>
  <si>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</si>
  <si>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</si>
  <si>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</si>
  <si>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</si>
  <si>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</si>
  <si>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</si>
  <si>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</si>
  <si>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</si>
  <si>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</si>
  <si>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</si>
  <si>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</si>
  <si>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</si>
  <si>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</si>
  <si>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</si>
  <si>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</si>
  <si>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</si>
  <si>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</si>
  <si>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</si>
  <si>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</si>
  <si>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</si>
  <si>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</si>
  <si>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</si>
  <si>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</si>
  <si>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</si>
  <si>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</si>
  <si>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</si>
  <si>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</si>
  <si>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</si>
  <si>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</si>
  <si>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</si>
  <si>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</si>
  <si>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</si>
  <si>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</si>
  <si>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</si>
  <si>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</si>
  <si>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</si>
  <si>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</si>
  <si>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</si>
  <si>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</si>
  <si>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</si>
  <si>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</si>
  <si>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</si>
  <si>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</si>
  <si>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</si>
  <si>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</si>
  <si>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</si>
  <si>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</si>
  <si>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</si>
  <si>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</si>
  <si>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</si>
  <si>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</si>
  <si>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</si>
  <si>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</si>
  <si>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</si>
  <si>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</si>
  <si>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</si>
  <si>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</si>
  <si>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</si>
  <si>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</si>
  <si>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</si>
  <si>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</si>
  <si>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</si>
  <si>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</si>
  <si>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</si>
  <si>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</si>
  <si>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</si>
  <si>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</si>
  <si>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</si>
  <si>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</si>
  <si>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</si>
  <si>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</si>
  <si>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</si>
  <si>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</si>
  <si>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</si>
  <si>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</si>
  <si>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</si>
  <si>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</si>
  <si>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</si>
  <si>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</si>
  <si>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</si>
  <si>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</si>
  <si>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</si>
  <si>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</si>
  <si>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</si>
  <si>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</si>
  <si>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</si>
  <si>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</si>
  <si>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</si>
  <si>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</si>
  <si>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</si>
  <si>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</si>
  <si>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</si>
  <si>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</si>
  <si>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</si>
  <si>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</si>
  <si>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</si>
  <si>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</si>
  <si>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</si>
  <si>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</si>
  <si>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</si>
  <si>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</si>
  <si>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</si>
  <si>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</si>
  <si>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</si>
  <si>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</si>
  <si>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</si>
  <si>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</si>
  <si>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</si>
  <si>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</si>
  <si>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</si>
  <si>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</si>
  <si>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</si>
  <si>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</si>
  <si>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</si>
  <si>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</si>
  <si>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</si>
  <si>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</si>
  <si>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</si>
  <si>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</si>
  <si>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</si>
  <si>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</si>
  <si>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</si>
  <si>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</si>
  <si>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</si>
  <si>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</si>
  <si>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</si>
  <si>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</si>
  <si>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</si>
  <si>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</si>
  <si>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</si>
  <si>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</si>
  <si>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</si>
  <si>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</si>
  <si>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</si>
  <si>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</si>
  <si>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</si>
  <si>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</si>
  <si>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</si>
  <si>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</si>
  <si>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</si>
  <si>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</si>
  <si>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</si>
  <si>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</si>
  <si>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</si>
  <si>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</si>
  <si>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</si>
  <si>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</si>
  <si>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</si>
  <si>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</si>
  <si>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</si>
  <si>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</si>
  <si>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</si>
  <si>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</si>
  <si>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</si>
  <si>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</si>
  <si>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</si>
  <si>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</si>
  <si>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</si>
  <si>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</si>
  <si>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</si>
  <si>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</si>
  <si>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</si>
  <si>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</si>
  <si>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</si>
  <si>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</si>
  <si>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</si>
  <si>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</si>
  <si>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</si>
  <si>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</si>
  <si>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</si>
  <si>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</si>
  <si>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</si>
  <si>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</si>
  <si>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</si>
  <si>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</si>
  <si>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</si>
  <si>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</si>
  <si>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</si>
  <si>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</si>
  <si>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</si>
  <si>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</si>
  <si>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</si>
  <si>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</si>
  <si>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</si>
  <si>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</si>
  <si>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</si>
  <si>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</si>
  <si>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</si>
  <si>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</si>
  <si>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</si>
  <si>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</si>
  <si>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</si>
  <si>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</si>
  <si>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</si>
  <si>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</si>
  <si>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</si>
  <si>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</si>
  <si>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</si>
  <si>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</si>
  <si>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</si>
  <si>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</si>
  <si>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</si>
  <si>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</si>
  <si>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</si>
  <si>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</si>
  <si>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</si>
  <si>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</si>
  <si>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</si>
  <si>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</si>
  <si>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</si>
  <si>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</si>
  <si>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</si>
  <si>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</si>
  <si>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</si>
  <si>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</si>
  <si>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</si>
  <si>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</si>
  <si>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</si>
  <si>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</si>
  <si>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</si>
  <si>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</si>
  <si>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</si>
  <si>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</si>
  <si>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</si>
  <si>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</si>
  <si>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</si>
  <si>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</si>
  <si>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</si>
  <si>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</si>
  <si>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</si>
  <si>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</si>
  <si>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</si>
  <si>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</si>
  <si>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</si>
  <si>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</si>
  <si>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</si>
  <si>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</si>
  <si>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</si>
  <si>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</si>
  <si>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</si>
  <si>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</si>
  <si>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</si>
  <si>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</si>
  <si>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</si>
  <si>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</si>
  <si>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</si>
  <si>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</si>
  <si>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</si>
  <si>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</si>
  <si>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</si>
  <si>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</si>
  <si>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</si>
  <si>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</si>
  <si>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</si>
  <si>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</si>
  <si>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</si>
  <si>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</si>
  <si>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</si>
  <si>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</si>
  <si>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</si>
  <si>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</si>
  <si>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</si>
  <si>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</si>
  <si>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</si>
  <si>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</si>
  <si>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</si>
  <si>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</si>
  <si>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</si>
  <si>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</si>
  <si>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</si>
  <si>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</si>
  <si>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</si>
  <si>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</si>
  <si>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</si>
  <si>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</si>
  <si>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</si>
  <si>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</si>
  <si>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</si>
  <si>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</si>
  <si>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</si>
  <si>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</si>
  <si>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</si>
  <si>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</si>
  <si>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</si>
  <si>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</si>
  <si>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</si>
  <si>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</si>
  <si>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</si>
  <si>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</si>
  <si>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</si>
  <si>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</si>
  <si>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</si>
  <si>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</si>
  <si>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</si>
  <si>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</si>
  <si>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</si>
  <si>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</si>
  <si>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</si>
  <si>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</si>
  <si>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</si>
  <si>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</si>
  <si>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</si>
  <si>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</si>
  <si>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</si>
  <si>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</si>
  <si>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</si>
  <si>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</si>
  <si>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</si>
  <si>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</si>
  <si>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</si>
  <si>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</si>
  <si>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</si>
  <si>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</si>
  <si>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</si>
  <si>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</si>
  <si>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</si>
  <si>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</si>
  <si>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</si>
  <si>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</si>
  <si>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</si>
  <si>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</si>
  <si>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</si>
  <si>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</si>
  <si>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</si>
  <si>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</si>
  <si>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</si>
  <si>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</si>
  <si>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</si>
  <si>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</si>
  <si>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</si>
  <si>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</si>
  <si>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</si>
  <si>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</si>
  <si>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</si>
  <si>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</si>
  <si>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</si>
  <si>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</si>
  <si>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</si>
  <si>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</si>
  <si>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</si>
  <si>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</si>
  <si>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</si>
  <si>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</si>
  <si>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</si>
  <si>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</si>
  <si>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</si>
  <si>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</si>
  <si>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</si>
  <si>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</si>
  <si>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</si>
  <si>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</si>
  <si>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</si>
  <si>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</si>
  <si>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</si>
  <si>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</si>
  <si>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</si>
  <si>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</si>
  <si>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</si>
  <si>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</si>
  <si>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</si>
  <si>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</si>
  <si>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</si>
  <si>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</si>
  <si>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</si>
  <si>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</si>
  <si>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</si>
  <si>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</si>
  <si>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</si>
  <si>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</si>
  <si>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</si>
  <si>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</si>
  <si>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</si>
  <si>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</si>
  <si>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</si>
  <si>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</si>
  <si>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</si>
  <si>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</si>
  <si>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</si>
  <si>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</si>
  <si>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</si>
  <si>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</si>
  <si>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</si>
  <si>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</si>
  <si>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</si>
  <si>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</si>
  <si>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</si>
  <si>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</si>
  <si>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</si>
  <si>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</si>
  <si>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</si>
  <si>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</si>
  <si>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</si>
  <si>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</si>
  <si>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</si>
  <si>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</si>
  <si>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</si>
  <si>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</si>
  <si>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</si>
  <si>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</si>
  <si>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</si>
  <si>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</si>
  <si>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</si>
  <si>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</si>
  <si>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</si>
  <si>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</si>
  <si>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</si>
  <si>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</si>
  <si>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</si>
  <si>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</si>
  <si>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</si>
  <si>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</si>
  <si>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</si>
  <si>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</si>
  <si>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</si>
  <si>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</si>
  <si>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</si>
  <si>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</si>
  <si>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</si>
  <si>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</si>
  <si>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</si>
  <si>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</si>
  <si>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</si>
  <si>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</si>
  <si>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</si>
  <si>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</si>
  <si>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</si>
  <si>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</si>
  <si>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</si>
  <si>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</si>
  <si>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</si>
  <si>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</si>
  <si>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</si>
  <si>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</si>
  <si>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</si>
  <si>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</si>
  <si>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</si>
  <si>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</si>
  <si>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</si>
  <si>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</si>
  <si>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</si>
  <si>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</si>
  <si>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</si>
  <si>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</si>
  <si>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</si>
  <si>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</si>
  <si>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</si>
  <si>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</si>
  <si>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</si>
  <si>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</si>
  <si>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</si>
  <si>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</si>
  <si>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</si>
  <si>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</si>
  <si>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</si>
  <si>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</si>
  <si>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</si>
  <si>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</si>
  <si>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</si>
  <si>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</si>
  <si>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</si>
  <si>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</si>
  <si>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</si>
  <si>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</si>
  <si>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</si>
  <si>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</si>
  <si>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</si>
  <si>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</si>
  <si>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</si>
  <si>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</si>
  <si>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</si>
  <si>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</si>
  <si>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</si>
  <si>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</si>
  <si>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</si>
  <si>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</si>
  <si>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</si>
  <si>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</si>
  <si>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</si>
  <si>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</si>
  <si>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</si>
  <si>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</si>
  <si>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</si>
  <si>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</si>
  <si>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</si>
  <si>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</si>
  <si>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</si>
  <si>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</si>
  <si>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</si>
  <si>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</si>
  <si>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</si>
  <si>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</si>
  <si>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</si>
  <si>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</si>
  <si>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</si>
  <si>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</si>
  <si>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</si>
  <si>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</si>
  <si>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</si>
  <si>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</si>
  <si>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</si>
  <si>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</si>
  <si>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</si>
  <si>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</si>
  <si>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</si>
  <si>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</si>
  <si>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</si>
  <si>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</si>
  <si>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</si>
  <si>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</si>
  <si>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</si>
  <si>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</si>
  <si>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</si>
  <si>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</si>
  <si>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</si>
  <si>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</si>
  <si>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</si>
  <si>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</si>
  <si>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</si>
  <si>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</si>
  <si>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</si>
  <si>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</si>
  <si>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</si>
  <si>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</si>
  <si>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</si>
  <si>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</si>
  <si>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</si>
  <si>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</si>
  <si>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</si>
  <si>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</si>
  <si>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</si>
  <si>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</si>
  <si>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</si>
  <si>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</si>
  <si>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</si>
  <si>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</si>
  <si>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</si>
  <si>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</si>
  <si>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</si>
  <si>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</si>
  <si>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</si>
  <si>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</si>
  <si>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</si>
  <si>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</si>
  <si>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</si>
  <si>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</si>
  <si>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</si>
  <si>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</si>
  <si>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</si>
  <si>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</si>
  <si>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</si>
  <si>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</si>
  <si>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</si>
  <si>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</si>
  <si>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</si>
  <si>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</si>
  <si>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</si>
  <si>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</si>
  <si>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</si>
  <si>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</si>
  <si>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</si>
  <si>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</si>
  <si>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</si>
  <si>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</si>
  <si>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</si>
  <si>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</si>
  <si>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</si>
  <si>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</si>
  <si>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</si>
  <si>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</si>
  <si>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</si>
  <si>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</si>
  <si>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</si>
  <si>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</si>
  <si>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</si>
  <si>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</si>
  <si>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</si>
  <si>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</si>
  <si>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</si>
  <si>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</si>
  <si>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</si>
  <si>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</si>
  <si>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</si>
  <si>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</si>
  <si>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</si>
  <si>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</si>
  <si>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</si>
  <si>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</si>
  <si>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</si>
  <si>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</si>
  <si>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</si>
  <si>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</si>
  <si>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</si>
  <si>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</si>
  <si>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</si>
  <si>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</si>
  <si>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</si>
  <si>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</si>
  <si>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</si>
  <si>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</si>
  <si>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</si>
  <si>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</si>
  <si>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</si>
  <si>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</si>
  <si>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</si>
  <si>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</si>
  <si>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</si>
  <si>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</si>
  <si>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</si>
  <si>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</si>
  <si>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</si>
  <si>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</si>
  <si>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</si>
  <si>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</si>
  <si>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</si>
  <si>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</si>
  <si>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</si>
  <si>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</si>
  <si>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</si>
  <si>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</si>
  <si>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</si>
  <si>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</si>
  <si>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</si>
  <si>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</si>
  <si>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</si>
  <si>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</si>
  <si>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</si>
  <si>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</si>
  <si>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</si>
  <si>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</si>
  <si>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</si>
  <si>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</si>
  <si>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</si>
  <si>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</si>
  <si>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</si>
  <si>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</si>
  <si>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</si>
  <si>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</si>
  <si>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</si>
  <si>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</si>
  <si>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</si>
  <si>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</si>
  <si>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</si>
  <si>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</si>
  <si>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</si>
  <si>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</si>
  <si>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</si>
  <si>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</si>
  <si>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</si>
  <si>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</si>
  <si>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</si>
  <si>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</si>
  <si>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</si>
  <si>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</si>
  <si>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</si>
  <si>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</si>
  <si>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</si>
  <si>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</si>
  <si>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</si>
  <si>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</si>
  <si>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</si>
  <si>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</si>
  <si>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</si>
  <si>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</si>
  <si>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</si>
  <si>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</si>
  <si>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</si>
  <si>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</si>
  <si>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</si>
  <si>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</si>
  <si>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</si>
  <si>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</si>
  <si>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</si>
  <si>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</si>
  <si>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</si>
  <si>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</si>
  <si>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</si>
  <si>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</si>
  <si>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</si>
  <si>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</si>
  <si>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</si>
  <si>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</si>
  <si>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</si>
  <si>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</si>
  <si>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</si>
  <si>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</si>
  <si>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</si>
  <si>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</si>
  <si>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</si>
  <si>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</si>
  <si>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</si>
  <si>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</si>
  <si>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</si>
  <si>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</si>
  <si>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</si>
  <si>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</si>
  <si>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</si>
  <si>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</si>
  <si>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</si>
  <si>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</si>
  <si>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</si>
  <si>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</si>
  <si>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</si>
  <si>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</si>
  <si>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</si>
  <si>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</si>
  <si>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</si>
  <si>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</si>
  <si>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</si>
  <si>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</si>
  <si>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</si>
  <si>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</si>
  <si>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</si>
  <si>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</si>
  <si>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</si>
  <si>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</si>
  <si>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</si>
  <si>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</si>
  <si>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</si>
  <si>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</si>
  <si>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</si>
  <si>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</si>
  <si>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</si>
  <si>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</si>
  <si>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</si>
  <si>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</si>
  <si>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</si>
  <si>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</si>
  <si>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</si>
  <si>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</si>
  <si>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</si>
  <si>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</si>
  <si>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</si>
  <si>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</si>
  <si>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</si>
  <si>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</si>
  <si>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</si>
  <si>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</si>
  <si>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</si>
  <si>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</si>
  <si>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</si>
  <si>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</si>
  <si>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</si>
  <si>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</si>
  <si>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</si>
  <si>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</si>
  <si>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</si>
  <si>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</si>
  <si>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</si>
  <si>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</si>
  <si>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</si>
  <si>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</si>
  <si>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</si>
  <si>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</si>
  <si>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</si>
  <si>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</si>
  <si>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</si>
  <si>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</si>
  <si>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</si>
  <si>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</si>
  <si>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</si>
  <si>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</si>
  <si>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</si>
  <si>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</si>
  <si>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</si>
  <si>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</si>
  <si>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</si>
  <si>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</si>
  <si>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</si>
  <si>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</si>
  <si>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</si>
  <si>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</si>
  <si>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</si>
  <si>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</si>
  <si>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</si>
  <si>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</si>
  <si>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</si>
  <si>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</si>
  <si>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</si>
  <si>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</si>
  <si>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</si>
  <si>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</si>
  <si>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</si>
  <si>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</si>
  <si>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</si>
  <si>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</si>
  <si>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</si>
  <si>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</si>
  <si>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</si>
  <si>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</si>
  <si>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</si>
  <si>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</si>
  <si>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</si>
  <si>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</si>
  <si>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</si>
  <si>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</si>
  <si>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</si>
  <si>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</si>
  <si>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</si>
  <si>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</si>
  <si>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</si>
  <si>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</si>
  <si>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</si>
  <si>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</si>
  <si>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</si>
  <si>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</si>
  <si>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</si>
  <si>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</si>
  <si>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</si>
  <si>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</si>
  <si>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</si>
  <si>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</si>
  <si>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</si>
  <si>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</si>
  <si>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</si>
  <si>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</si>
  <si>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</si>
  <si>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</si>
  <si>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</si>
  <si>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</si>
  <si>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</si>
  <si>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</si>
  <si>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</si>
  <si>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</si>
  <si>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</si>
  <si>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</si>
  <si>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</si>
  <si>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</si>
  <si>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</si>
  <si>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</si>
  <si>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</si>
  <si>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</si>
  <si>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</si>
  <si>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</si>
  <si>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</si>
  <si>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</si>
  <si>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</si>
  <si>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</si>
  <si>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</si>
  <si>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</si>
  <si>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</si>
  <si>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</si>
  <si>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</si>
  <si>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</si>
  <si>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</si>
  <si>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</si>
  <si>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</si>
  <si>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</si>
  <si>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</si>
  <si>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</si>
  <si>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</si>
  <si>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</si>
  <si>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</si>
  <si>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</si>
  <si>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</si>
  <si>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</si>
  <si>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</si>
  <si>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</si>
  <si>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</si>
  <si>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</si>
  <si>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</si>
  <si>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</si>
  <si>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</si>
  <si>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</si>
  <si>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</si>
  <si>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</si>
  <si>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</si>
  <si>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</si>
  <si>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</si>
  <si>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</si>
  <si>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</si>
  <si>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</si>
  <si>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</si>
  <si>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</si>
  <si>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</si>
  <si>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</si>
  <si>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</si>
  <si>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</si>
  <si>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</si>
  <si>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</si>
  <si>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</si>
  <si>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</si>
  <si>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</si>
  <si>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</si>
  <si>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</si>
  <si>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</si>
  <si>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</si>
  <si>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</si>
  <si>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</si>
  <si>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</si>
  <si>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</si>
  <si>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</si>
  <si>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</si>
  <si>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</si>
  <si>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</si>
  <si>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</si>
  <si>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</si>
  <si>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</si>
  <si>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</si>
  <si>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</si>
  <si>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</si>
  <si>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</si>
  <si>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</si>
  <si>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</si>
  <si>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</si>
  <si>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</si>
  <si>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</si>
  <si>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</si>
  <si>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</si>
  <si>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</si>
  <si>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</si>
  <si>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</si>
  <si>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</si>
  <si>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</si>
  <si>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</si>
  <si>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</si>
  <si>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</si>
  <si>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</si>
  <si>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</si>
  <si>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</si>
  <si>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</si>
  <si>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</si>
  <si>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</si>
  <si>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</si>
  <si>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</si>
  <si>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</si>
  <si>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</si>
  <si>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</si>
  <si>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</si>
  <si>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</si>
  <si>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</si>
  <si>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</si>
  <si>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</si>
  <si>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</si>
  <si>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</si>
  <si>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</si>
  <si>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</si>
  <si>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</si>
  <si>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</si>
  <si>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</si>
  <si>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</si>
  <si>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</si>
  <si>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</si>
  <si>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</si>
  <si>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</si>
  <si>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</si>
  <si>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</si>
  <si>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</si>
  <si>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</si>
  <si>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</si>
  <si>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</si>
  <si>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</si>
  <si>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</si>
  <si>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</si>
  <si>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</si>
  <si>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</si>
  <si>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</si>
  <si>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</si>
  <si>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</si>
  <si>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</si>
  <si>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</si>
  <si>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</si>
  <si>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</si>
  <si>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</si>
  <si>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</si>
  <si>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</si>
  <si>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</si>
  <si>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</si>
  <si>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</si>
  <si>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</si>
  <si>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</si>
  <si>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</si>
  <si>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</si>
  <si>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</si>
  <si>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</si>
  <si>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</si>
  <si>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</si>
  <si>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</si>
  <si>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</si>
  <si>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</si>
  <si>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</si>
  <si>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</si>
  <si>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</si>
  <si>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</si>
  <si>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</si>
  <si>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</si>
  <si>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</si>
  <si>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</si>
  <si>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</si>
  <si>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</si>
  <si>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</si>
  <si>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</si>
  <si>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</si>
  <si>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</si>
  <si>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</si>
  <si>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</si>
  <si>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</si>
  <si>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</si>
  <si>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</si>
  <si>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</si>
  <si>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</si>
  <si>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</si>
  <si>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</si>
  <si>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</si>
  <si>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</si>
  <si>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</si>
  <si>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</si>
  <si>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</si>
  <si>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</si>
  <si>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</si>
  <si>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</si>
  <si>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</si>
  <si>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</si>
  <si>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</si>
  <si>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</si>
  <si>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</si>
  <si>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</si>
  <si>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</si>
  <si>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</si>
  <si>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</si>
  <si>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</si>
  <si>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</si>
  <si>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</si>
  <si>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</si>
  <si>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</si>
  <si>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</si>
  <si>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</si>
  <si>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</si>
  <si>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</si>
  <si>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</si>
  <si>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</si>
  <si>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</si>
  <si>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</si>
  <si>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</si>
  <si>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</si>
  <si>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</si>
  <si>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</si>
  <si>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</si>
  <si>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</si>
  <si>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</si>
  <si>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</si>
  <si>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</si>
  <si>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</si>
  <si>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</si>
  <si>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</si>
  <si>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</si>
  <si>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</si>
  <si>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</si>
  <si>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</si>
  <si>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</si>
  <si>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</si>
  <si>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</si>
  <si>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</si>
  <si>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</si>
  <si>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</si>
  <si>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</si>
  <si>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</si>
  <si>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</si>
  <si>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</si>
  <si>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</si>
  <si>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</si>
  <si>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</si>
  <si>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</si>
  <si>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</si>
  <si>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</si>
  <si>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</si>
  <si>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</si>
  <si>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</si>
  <si>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</si>
  <si>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</si>
  <si>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</si>
  <si>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</si>
  <si>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</si>
  <si>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</si>
  <si>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</si>
  <si>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</si>
  <si>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</si>
  <si>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</si>
  <si>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</si>
  <si>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</si>
  <si>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</si>
  <si>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</si>
  <si>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</si>
  <si>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</si>
  <si>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</si>
  <si>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</si>
  <si>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</si>
  <si>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</si>
  <si>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</si>
  <si>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</si>
  <si>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</si>
  <si>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</si>
  <si>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</si>
  <si>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</si>
  <si>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</si>
  <si>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</si>
  <si>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</si>
  <si>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</si>
  <si>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</si>
  <si>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</si>
  <si>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</si>
  <si>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</si>
  <si>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</si>
  <si>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</si>
  <si>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</si>
  <si>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</si>
  <si>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</si>
  <si>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</si>
  <si>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</si>
  <si>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</si>
  <si>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</si>
  <si>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</si>
  <si>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</si>
  <si>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</si>
  <si>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</si>
  <si>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</si>
  <si>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</si>
  <si>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</si>
  <si>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</si>
  <si>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</si>
  <si>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</si>
  <si>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</si>
  <si>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</si>
  <si>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</si>
  <si>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</si>
  <si>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</si>
  <si>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</si>
  <si>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</si>
  <si>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</si>
  <si>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</si>
  <si>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</si>
  <si>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</si>
  <si>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</si>
  <si>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</si>
  <si>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</si>
  <si>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</si>
  <si>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</si>
  <si>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</si>
  <si>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</si>
  <si>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</si>
  <si>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</si>
  <si>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</si>
  <si>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</si>
  <si>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</si>
  <si>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</si>
  <si>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</si>
  <si>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</si>
  <si>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</si>
  <si>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</si>
  <si>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</si>
  <si>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</si>
  <si>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</si>
  <si>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</si>
  <si>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</si>
  <si>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</si>
  <si>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</si>
  <si>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</si>
  <si>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</si>
  <si>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</si>
  <si>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</si>
  <si>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</si>
  <si>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</si>
  <si>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</si>
  <si>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</si>
  <si>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</si>
  <si>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</si>
  <si>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</si>
  <si>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</si>
  <si>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</si>
  <si>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</si>
  <si>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</si>
  <si>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</si>
  <si>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</si>
  <si>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</si>
  <si>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</si>
  <si>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</si>
  <si>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</si>
  <si>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</si>
  <si>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</si>
  <si>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</si>
  <si>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</si>
  <si>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</si>
  <si>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</si>
  <si>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</si>
  <si>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</si>
  <si>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</si>
  <si>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</si>
  <si>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</si>
  <si>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</si>
  <si>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</si>
  <si>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</si>
  <si>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</si>
  <si>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</si>
  <si>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</si>
  <si>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</si>
  <si>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</si>
  <si>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</si>
  <si>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</si>
  <si>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</si>
  <si>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</si>
  <si>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</si>
  <si>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</si>
  <si>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</si>
  <si>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</si>
  <si>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</si>
  <si>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</si>
  <si>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</si>
  <si>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</si>
  <si>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</si>
  <si>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</si>
  <si>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</si>
  <si>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</si>
  <si>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</si>
  <si>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</si>
  <si>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</si>
  <si>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</si>
  <si>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</si>
  <si>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</si>
  <si>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</si>
  <si>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</si>
  <si>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</si>
  <si>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</si>
  <si>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</si>
  <si>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</si>
  <si>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</si>
  <si>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</si>
  <si>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</si>
  <si>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</si>
  <si>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</si>
  <si>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</si>
  <si>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</si>
  <si>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</si>
  <si>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</si>
  <si>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</si>
  <si>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</si>
  <si>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</si>
  <si>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</si>
  <si>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</si>
  <si>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</si>
  <si>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</si>
  <si>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</si>
  <si>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</si>
  <si>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</si>
  <si>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</si>
  <si>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</si>
  <si>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</si>
  <si>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</si>
  <si>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</si>
  <si>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</si>
  <si>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</si>
  <si>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</si>
  <si>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</si>
  <si>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</si>
  <si>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</si>
  <si>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</si>
  <si>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</si>
  <si>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</si>
  <si>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</si>
  <si>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</si>
  <si>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</si>
  <si>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</si>
  <si>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</si>
  <si>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</si>
  <si>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</si>
  <si>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</si>
  <si>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</si>
  <si>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</si>
  <si>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</si>
  <si>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</si>
  <si>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</si>
  <si>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</si>
  <si>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</si>
  <si>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</si>
  <si>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</si>
  <si>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</si>
  <si>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</si>
  <si>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</si>
  <si>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</si>
  <si>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</si>
  <si>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</si>
  <si>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</si>
  <si>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</si>
  <si>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</si>
  <si>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</si>
  <si>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</si>
  <si>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</si>
  <si>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</si>
  <si>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</si>
  <si>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</si>
  <si>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</si>
  <si>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</si>
  <si>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</si>
  <si>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</si>
  <si>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</si>
  <si>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</si>
  <si>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</si>
  <si>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</si>
  <si>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</si>
  <si>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</si>
  <si>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</si>
  <si>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</si>
  <si>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</si>
  <si>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</si>
  <si>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</si>
  <si>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</si>
  <si>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</si>
  <si>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</si>
  <si>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</si>
  <si>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</si>
  <si>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</si>
  <si>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</si>
  <si>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</si>
  <si>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</si>
  <si>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</si>
  <si>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</si>
  <si>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</si>
  <si>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</si>
  <si>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</si>
  <si>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</si>
  <si>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</si>
  <si>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</si>
  <si>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</si>
  <si>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</si>
  <si>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</si>
  <si>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</si>
  <si>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</si>
  <si>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</si>
  <si>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</si>
  <si>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</si>
  <si>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</si>
  <si>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</si>
  <si>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</si>
  <si>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</si>
  <si>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</si>
  <si>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</si>
  <si>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</si>
  <si>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</si>
  <si>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</si>
  <si>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</si>
  <si>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</si>
  <si>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</si>
  <si>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</si>
  <si>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</si>
  <si>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</si>
  <si>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</si>
  <si>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</si>
  <si>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</si>
  <si>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</si>
  <si>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</si>
  <si>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</si>
  <si>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</si>
  <si>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</si>
  <si>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</si>
  <si>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</si>
  <si>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</si>
  <si>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</si>
  <si>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</si>
  <si>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</si>
  <si>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</si>
  <si>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</si>
  <si>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</si>
  <si>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</si>
  <si>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</si>
  <si>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</si>
  <si>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</si>
  <si>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</si>
  <si>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</si>
  <si>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</si>
  <si>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</si>
  <si>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</si>
  <si>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</si>
  <si>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</si>
  <si>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</si>
  <si>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</si>
  <si>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</si>
  <si>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</si>
  <si>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</si>
  <si>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</si>
  <si>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</si>
  <si>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</si>
  <si>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</si>
  <si>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</si>
  <si>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</si>
  <si>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</si>
  <si>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</si>
  <si>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</si>
  <si>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</si>
  <si>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</si>
  <si>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</si>
  <si>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</si>
  <si>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</si>
  <si>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</si>
  <si>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</si>
  <si>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</si>
  <si>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</si>
  <si>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</si>
  <si>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</si>
  <si>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</si>
  <si>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</si>
  <si>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</si>
  <si>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</si>
  <si>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</si>
  <si>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</si>
  <si>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</si>
  <si>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</si>
  <si>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</si>
  <si>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</si>
  <si>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</si>
  <si>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</si>
  <si>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</si>
  <si>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</si>
  <si>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</si>
  <si>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</si>
  <si>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</si>
  <si>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</si>
  <si>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</si>
  <si>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</si>
  <si>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</si>
  <si>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</si>
  <si>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</si>
  <si>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</si>
  <si>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</si>
  <si>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</si>
  <si>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</si>
  <si>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</si>
  <si>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</si>
  <si>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</si>
  <si>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</si>
  <si>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</si>
  <si>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</si>
  <si>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</si>
  <si>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</si>
  <si>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</si>
  <si>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</si>
  <si>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</si>
  <si>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</si>
  <si>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</si>
  <si>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</si>
  <si>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</si>
  <si>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</si>
  <si>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</si>
  <si>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</si>
  <si>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</si>
  <si>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</si>
  <si>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</si>
  <si>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</si>
  <si>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</si>
  <si>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</si>
  <si>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</si>
  <si>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</si>
  <si>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</si>
  <si>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</si>
  <si>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</si>
  <si>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</si>
  <si>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</si>
  <si>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</si>
  <si>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</si>
  <si>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</si>
  <si>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</si>
  <si>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</si>
  <si>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</si>
  <si>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</si>
  <si>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</si>
  <si>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</si>
  <si>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</si>
  <si>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</si>
  <si>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</si>
  <si>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</si>
  <si>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</si>
  <si>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</si>
  <si>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</si>
  <si>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</si>
  <si>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</si>
  <si>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</si>
  <si>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</si>
  <si>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</si>
  <si>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</si>
  <si>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</si>
  <si>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</si>
  <si>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</si>
  <si>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</si>
  <si>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</si>
  <si>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</si>
  <si>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</si>
  <si>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</si>
  <si>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</si>
  <si>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</si>
  <si>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</si>
  <si>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</si>
  <si>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</si>
  <si>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</si>
  <si>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</si>
  <si>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</si>
  <si>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</si>
  <si>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</si>
  <si>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</si>
  <si>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</si>
  <si>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</si>
  <si>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</si>
  <si>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</si>
  <si>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</si>
  <si>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</si>
  <si>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</si>
  <si>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</si>
  <si>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</si>
  <si>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</si>
  <si>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</si>
  <si>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</si>
  <si>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</si>
  <si>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</si>
  <si>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</si>
  <si>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</si>
  <si>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</si>
  <si>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</si>
  <si>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</si>
  <si>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</si>
  <si>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</si>
  <si>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</si>
  <si>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</si>
  <si>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</si>
  <si>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</si>
  <si>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</si>
  <si>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</si>
  <si>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</si>
  <si>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</si>
  <si>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</si>
  <si>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</si>
  <si>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</si>
  <si>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</si>
  <si>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</si>
  <si>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</si>
  <si>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</si>
  <si>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</si>
  <si>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</si>
  <si>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</si>
  <si>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</si>
  <si>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</si>
  <si>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</si>
  <si>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</si>
  <si>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</si>
  <si>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</si>
  <si>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</si>
  <si>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</si>
  <si>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</si>
  <si>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</si>
  <si>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</si>
  <si>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</si>
  <si>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</si>
  <si>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</si>
  <si>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</si>
  <si>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</si>
  <si>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</si>
  <si>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</si>
  <si>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</si>
  <si>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</si>
  <si>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</si>
  <si>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</si>
  <si>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</si>
  <si>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</si>
  <si>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</si>
  <si>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</si>
  <si>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</si>
  <si>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</si>
  <si>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</si>
  <si>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</si>
  <si>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</si>
  <si>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</si>
  <si>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</si>
  <si>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</si>
  <si>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</si>
  <si>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</si>
  <si>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</si>
  <si>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</si>
  <si>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</si>
  <si>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</si>
  <si>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</si>
  <si>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</si>
  <si>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</si>
  <si>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</si>
  <si>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</si>
  <si>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</si>
  <si>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</si>
  <si>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</si>
  <si>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</si>
  <si>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</si>
  <si>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</si>
  <si>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</si>
  <si>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</si>
  <si>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</si>
  <si>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</si>
  <si>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</si>
  <si>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</si>
  <si>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</si>
  <si>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</si>
  <si>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</si>
  <si>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</si>
  <si>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</si>
  <si>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</si>
  <si>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</si>
  <si>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</si>
  <si>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</si>
  <si>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</si>
  <si>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</si>
  <si>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</si>
  <si>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</si>
  <si>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</si>
  <si>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</si>
  <si>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</si>
  <si>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</si>
  <si>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</si>
  <si>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</si>
  <si>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</si>
  <si>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</si>
  <si>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</si>
  <si>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</si>
  <si>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</si>
  <si>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</si>
  <si>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</si>
  <si>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</si>
  <si>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</si>
  <si>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</si>
  <si>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</si>
  <si>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</si>
  <si>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</si>
  <si>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</si>
  <si>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</si>
  <si>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</si>
  <si>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</si>
  <si>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</si>
  <si>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</si>
  <si>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</si>
  <si>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</si>
  <si>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</si>
  <si>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</si>
  <si>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</si>
  <si>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</si>
  <si>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</si>
  <si>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</si>
  <si>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</si>
  <si>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</si>
  <si>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</si>
  <si>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</si>
  <si>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</si>
  <si>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</si>
  <si>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</si>
  <si>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</si>
  <si>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</si>
  <si>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</si>
  <si>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</si>
  <si>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</si>
  <si>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</si>
  <si>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</si>
  <si>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</si>
  <si>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</si>
  <si>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</si>
  <si>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</si>
  <si>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</si>
  <si>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</si>
  <si>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</si>
  <si>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</si>
  <si>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</si>
  <si>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</si>
  <si>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</si>
  <si>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</si>
  <si>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</si>
  <si>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</si>
  <si>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</si>
  <si>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</si>
  <si>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</si>
  <si>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</si>
  <si>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</si>
  <si>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</si>
  <si>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</si>
  <si>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</si>
  <si>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</si>
  <si>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</si>
  <si>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</si>
  <si>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</si>
  <si>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</si>
  <si>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</si>
  <si>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</si>
  <si>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</si>
  <si>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</si>
  <si>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</si>
  <si>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</si>
  <si>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</si>
  <si>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</si>
  <si>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</si>
  <si>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</si>
  <si>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</si>
  <si>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</si>
  <si>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</si>
  <si>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</si>
  <si>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</si>
  <si>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</si>
  <si>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</si>
  <si>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</si>
  <si>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</si>
  <si>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</si>
  <si>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</si>
  <si>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</si>
  <si>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</si>
  <si>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</si>
  <si>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</si>
  <si>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</si>
  <si>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</si>
  <si>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</si>
  <si>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</si>
  <si>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</si>
  <si>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</si>
  <si>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</si>
  <si>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</si>
  <si>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</si>
  <si>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</si>
  <si>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</si>
  <si>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</si>
  <si>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</si>
  <si>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</si>
  <si>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</si>
  <si>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</si>
  <si>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</si>
  <si>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</si>
  <si>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</si>
  <si>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</si>
  <si>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</si>
  <si>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</si>
  <si>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</si>
  <si>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</si>
  <si>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</si>
  <si>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</si>
  <si>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</si>
  <si>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</si>
  <si>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</si>
  <si>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</si>
  <si>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</si>
  <si>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</si>
  <si>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</si>
  <si>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</si>
  <si>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</si>
  <si>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</si>
  <si>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</si>
  <si>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</si>
  <si>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</si>
  <si>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</si>
  <si>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</si>
  <si>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</si>
  <si>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</si>
  <si>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</si>
  <si>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</si>
  <si>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</si>
  <si>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</si>
  <si>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</si>
  <si>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</si>
  <si>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</si>
  <si>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</si>
  <si>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</si>
  <si>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</si>
  <si>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</si>
  <si>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</si>
  <si>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</si>
  <si>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</si>
  <si>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</si>
  <si>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</si>
  <si>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</si>
  <si>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</si>
  <si>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</si>
  <si>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</si>
  <si>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</si>
  <si>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</si>
  <si>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</si>
  <si>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</si>
  <si>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</si>
  <si>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</si>
  <si>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</si>
  <si>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</si>
  <si>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</si>
  <si>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</si>
  <si>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</si>
  <si>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</si>
  <si>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</si>
  <si>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</si>
  <si>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</si>
  <si>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</si>
  <si>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</si>
  <si>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</si>
  <si>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</si>
  <si>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</si>
  <si>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</si>
  <si>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</si>
  <si>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</si>
  <si>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</si>
  <si>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</si>
  <si>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</si>
  <si>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</si>
  <si>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</si>
  <si>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</si>
  <si>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</si>
  <si>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</si>
  <si>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</si>
  <si>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</si>
  <si>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</si>
  <si>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</si>
  <si>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</si>
  <si>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</si>
  <si>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</si>
  <si>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</si>
  <si>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</si>
  <si>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</si>
  <si>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</si>
  <si>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</si>
  <si>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</si>
  <si>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</si>
  <si>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</si>
  <si>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</si>
  <si>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</si>
  <si>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</si>
  <si>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</si>
  <si>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</si>
  <si>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</si>
  <si>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</si>
  <si>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</si>
  <si>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</si>
  <si>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</si>
  <si>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</si>
  <si>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</si>
  <si>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</si>
  <si>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</si>
  <si>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</si>
  <si>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</si>
  <si>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</si>
  <si>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</si>
  <si>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</si>
  <si>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</si>
  <si>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</si>
  <si>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</si>
  <si>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</si>
  <si>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</si>
  <si>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</si>
  <si>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</si>
  <si>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</si>
  <si>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</si>
  <si>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</si>
  <si>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</si>
  <si>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</si>
  <si>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</si>
  <si>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</si>
  <si>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</si>
  <si>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</si>
  <si>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</si>
  <si>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</si>
  <si>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</si>
  <si>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</si>
  <si>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</si>
  <si>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</si>
  <si>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</si>
  <si>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</si>
  <si>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</si>
  <si>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</si>
  <si>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</si>
  <si>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</si>
  <si>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</si>
  <si>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</si>
  <si>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</si>
  <si>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</si>
  <si>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</si>
  <si>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</si>
  <si>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</si>
  <si>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</si>
  <si>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</si>
  <si>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</si>
  <si>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</si>
  <si>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</si>
  <si>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</si>
  <si>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</si>
  <si>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</si>
  <si>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</si>
  <si>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</si>
  <si>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</si>
  <si>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</si>
  <si>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</si>
  <si>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</si>
  <si>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</si>
  <si>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</si>
  <si>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</si>
  <si>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</si>
  <si>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</si>
  <si>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</si>
  <si>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</si>
  <si>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</si>
  <si>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</si>
  <si>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</si>
  <si>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</si>
  <si>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</si>
  <si>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</si>
  <si>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</si>
  <si>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</si>
  <si>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</si>
  <si>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</si>
  <si>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</si>
  <si>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</si>
  <si>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</si>
  <si>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</si>
  <si>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</si>
  <si>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</si>
  <si>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</si>
  <si>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</si>
  <si>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</si>
  <si>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</si>
  <si>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</si>
  <si>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</si>
  <si>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</si>
  <si>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</si>
  <si>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</si>
  <si>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</si>
  <si>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</si>
  <si>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</si>
  <si>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</si>
  <si>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</si>
  <si>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</si>
  <si>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</si>
  <si>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</si>
  <si>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</si>
  <si>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</si>
  <si>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</si>
  <si>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</si>
  <si>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</si>
  <si>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</si>
  <si>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</si>
  <si>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</si>
  <si>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</si>
  <si>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</si>
  <si>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</si>
  <si>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</si>
  <si>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</si>
  <si>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</si>
  <si>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</si>
  <si>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</si>
  <si>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</si>
  <si>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</si>
  <si>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</si>
  <si>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</si>
  <si>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</si>
  <si>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</si>
  <si>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</si>
  <si>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</si>
  <si>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</si>
  <si>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</si>
  <si>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</si>
  <si>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</si>
  <si>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</si>
  <si>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</si>
  <si>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</si>
  <si>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</si>
  <si>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</si>
  <si>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</si>
  <si>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</si>
  <si>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</si>
  <si>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</si>
  <si>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</si>
  <si>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</si>
  <si>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</si>
  <si>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</si>
  <si>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</si>
  <si>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</si>
  <si>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</si>
  <si>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</si>
  <si>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</si>
  <si>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</si>
  <si>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</si>
  <si>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</si>
  <si>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</si>
  <si>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</si>
  <si>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</si>
  <si>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</si>
  <si>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</si>
  <si>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</si>
  <si>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</si>
  <si>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</si>
  <si>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</si>
  <si>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</si>
  <si>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</si>
  <si>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</si>
  <si>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</si>
  <si>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</si>
  <si>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</si>
  <si>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</si>
  <si>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</si>
  <si>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</si>
  <si>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</si>
  <si>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</si>
  <si>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</si>
  <si>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</si>
  <si>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</si>
  <si>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</si>
  <si>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</si>
  <si>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</si>
  <si>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</si>
  <si>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</si>
  <si>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</si>
  <si>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</si>
  <si>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</si>
  <si>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</si>
  <si>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</si>
  <si>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</si>
  <si>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</si>
  <si>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</si>
  <si>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</si>
  <si>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</si>
  <si>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</si>
  <si>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</si>
  <si>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</si>
  <si>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</si>
  <si>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</si>
  <si>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</si>
  <si>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</si>
  <si>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</si>
  <si>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</si>
  <si>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</si>
  <si>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</si>
  <si>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</si>
  <si>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</si>
  <si>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</si>
  <si>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</si>
  <si>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</si>
  <si>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</si>
  <si>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</si>
  <si>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</si>
  <si>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</si>
  <si>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</si>
  <si>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</si>
  <si>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</si>
  <si>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</si>
  <si>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</si>
  <si>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</si>
  <si>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</si>
  <si>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</si>
  <si>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</si>
  <si>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</si>
  <si>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</si>
  <si>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</si>
  <si>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</si>
  <si>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</si>
  <si>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</si>
  <si>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</si>
  <si>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</si>
  <si>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</si>
  <si>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</si>
  <si>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</si>
  <si>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</si>
  <si>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</si>
  <si>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</si>
  <si>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</si>
  <si>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</si>
  <si>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</si>
  <si>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</si>
  <si>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</si>
  <si>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</si>
  <si>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</si>
  <si>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</si>
  <si>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</si>
  <si>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</si>
  <si>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</si>
  <si>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</si>
  <si>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</si>
  <si>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</si>
  <si>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</si>
  <si>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</si>
  <si>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</si>
  <si>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</si>
  <si>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</si>
  <si>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</si>
  <si>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</si>
  <si>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</si>
  <si>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</si>
  <si>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</si>
  <si>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</si>
  <si>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</si>
  <si>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</si>
  <si>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</si>
  <si>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</si>
  <si>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</si>
  <si>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</si>
  <si>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</si>
  <si>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</si>
  <si>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</si>
  <si>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</si>
  <si>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</si>
  <si>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</si>
  <si>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</si>
  <si>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</si>
  <si>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</si>
  <si>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</si>
  <si>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</si>
  <si>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</si>
  <si>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</si>
  <si>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</si>
  <si>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</si>
  <si>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</si>
  <si>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</si>
  <si>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</si>
  <si>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</si>
  <si>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</si>
  <si>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</si>
  <si>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</si>
  <si>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</si>
  <si>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</si>
  <si>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</si>
  <si>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</si>
  <si>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</si>
  <si>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</si>
  <si>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</si>
  <si>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</si>
  <si>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</si>
  <si>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</si>
  <si>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</si>
  <si>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</si>
  <si>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</si>
  <si>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</si>
  <si>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</si>
  <si>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</si>
  <si>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</si>
  <si>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</si>
  <si>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</si>
  <si>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</si>
  <si>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</si>
  <si>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</si>
  <si>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</si>
  <si>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</si>
  <si>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</si>
  <si>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</si>
  <si>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</si>
  <si>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</si>
  <si>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</si>
  <si>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</si>
  <si>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</si>
  <si>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</si>
  <si>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</si>
  <si>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</si>
  <si>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</si>
  <si>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</si>
  <si>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</si>
  <si>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</si>
  <si>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</si>
  <si>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</si>
  <si>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</si>
  <si>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</si>
  <si>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</si>
  <si>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</si>
  <si>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</si>
  <si>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</si>
  <si>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</si>
  <si>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</si>
  <si>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</si>
  <si>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</si>
  <si>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</si>
  <si>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</si>
  <si>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</si>
  <si>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</si>
  <si>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</si>
  <si>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</si>
  <si>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</si>
  <si>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</si>
  <si>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</si>
  <si>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</si>
  <si>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</si>
  <si>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</si>
  <si>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</si>
  <si>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</si>
  <si>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</si>
  <si>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</si>
  <si>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</si>
  <si>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</si>
  <si>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</si>
  <si>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</si>
  <si>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</si>
  <si>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</si>
  <si>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</si>
  <si>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</si>
  <si>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</si>
  <si>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</si>
  <si>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</si>
  <si>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</si>
  <si>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</si>
  <si>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</si>
  <si>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</si>
  <si>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</si>
  <si>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</si>
  <si>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</si>
  <si>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</si>
  <si>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</si>
  <si>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</si>
  <si>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</si>
  <si>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</si>
  <si>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</si>
  <si>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</si>
  <si>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</si>
  <si>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</si>
  <si>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</si>
  <si>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</si>
  <si>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</si>
  <si>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</si>
  <si>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</si>
  <si>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</si>
  <si>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</si>
  <si>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</si>
  <si>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</si>
  <si>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</si>
  <si>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</si>
  <si>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</si>
  <si>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</si>
  <si>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</si>
  <si>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</si>
  <si>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</si>
  <si>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</si>
  <si>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</si>
  <si>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</si>
  <si>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</si>
  <si>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</si>
  <si>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</si>
  <si>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</si>
  <si>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</si>
  <si>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</si>
  <si>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</si>
  <si>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</si>
  <si>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</si>
  <si>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</si>
  <si>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</si>
  <si>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</si>
  <si>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</si>
  <si>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</si>
  <si>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</si>
  <si>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</si>
  <si>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</si>
  <si>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</si>
  <si>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</si>
  <si>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</si>
  <si>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</si>
  <si>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</si>
  <si>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</si>
  <si>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</si>
  <si>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</si>
  <si>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</si>
  <si>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</si>
  <si>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</si>
  <si>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</si>
  <si>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</si>
  <si>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</si>
  <si>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</si>
  <si>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</si>
  <si>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</si>
  <si>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</si>
  <si>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</si>
  <si>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</si>
  <si>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</si>
  <si>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</si>
  <si>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</si>
  <si>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</si>
  <si>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</si>
  <si>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</si>
  <si>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</si>
  <si>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</si>
  <si>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</si>
  <si>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</si>
  <si>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</si>
  <si>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</si>
  <si>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</si>
  <si>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</si>
  <si>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</si>
  <si>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</si>
  <si>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</si>
  <si>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</si>
  <si>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</si>
  <si>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</si>
  <si>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</si>
  <si>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</si>
  <si>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</si>
  <si>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</si>
  <si>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</si>
  <si>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</si>
  <si>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</si>
  <si>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</si>
  <si>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</si>
  <si>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</si>
  <si>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</si>
  <si>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</si>
  <si>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</si>
  <si>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</si>
  <si>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</si>
  <si>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</si>
  <si>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</si>
  <si>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</si>
  <si>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</si>
  <si>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</si>
  <si>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</si>
  <si>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</si>
  <si>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</si>
  <si>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</si>
  <si>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</si>
  <si>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</si>
  <si>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</si>
  <si>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</si>
  <si>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</si>
  <si>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</si>
  <si>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</si>
  <si>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</si>
  <si>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</si>
  <si>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</si>
  <si>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</si>
  <si>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</si>
  <si>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</si>
  <si>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</si>
  <si>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</si>
  <si>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</si>
  <si>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</si>
  <si>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</si>
  <si>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</si>
  <si>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</si>
  <si>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</si>
  <si>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</si>
  <si>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</si>
  <si>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</si>
  <si>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</si>
  <si>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</si>
  <si>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</si>
  <si>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</si>
  <si>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</si>
  <si>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</si>
  <si>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</si>
  <si>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</si>
  <si>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</si>
  <si>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</si>
  <si>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</si>
  <si>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</si>
  <si>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</si>
  <si>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</si>
  <si>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</si>
  <si>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</si>
  <si>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</si>
  <si>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</si>
  <si>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</si>
  <si>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</si>
  <si>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</si>
  <si>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</si>
  <si>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</si>
  <si>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</si>
  <si>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</si>
  <si>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</si>
  <si>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</si>
  <si>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</si>
  <si>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</si>
  <si>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</si>
  <si>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</si>
  <si>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</si>
  <si>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</si>
  <si>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</si>
  <si>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</si>
  <si>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</si>
  <si>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</si>
  <si>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</si>
  <si>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</si>
  <si>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</si>
  <si>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</si>
  <si>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</si>
  <si>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</si>
  <si>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</si>
  <si>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</si>
  <si>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</si>
  <si>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</si>
  <si>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</si>
  <si>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</si>
  <si>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</si>
  <si>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</si>
  <si>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</si>
  <si>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</si>
  <si>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</si>
  <si>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</si>
  <si>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</si>
  <si>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</si>
  <si>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</si>
  <si>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</si>
  <si>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</si>
  <si>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</si>
  <si>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</si>
  <si>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</si>
  <si>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</si>
  <si>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</si>
  <si>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</si>
  <si>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</si>
  <si>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</si>
  <si>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</si>
  <si>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</si>
  <si>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</si>
  <si>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</si>
  <si>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</si>
  <si>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</si>
  <si>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</si>
  <si>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</si>
  <si>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</si>
  <si>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</si>
  <si>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</si>
  <si>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</si>
  <si>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</si>
  <si>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</si>
  <si>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</si>
  <si>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</si>
  <si>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</si>
  <si>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</si>
  <si>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</si>
  <si>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</si>
  <si>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</si>
  <si>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</si>
  <si>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</si>
  <si>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</si>
  <si>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</si>
  <si>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</si>
  <si>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</si>
  <si>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</si>
  <si>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</si>
  <si>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</si>
  <si>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</si>
  <si>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</si>
  <si>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</si>
  <si>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</si>
  <si>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</si>
  <si>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</si>
  <si>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</si>
  <si>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</si>
  <si>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</si>
  <si>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</si>
  <si>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</si>
  <si>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</si>
  <si>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</si>
  <si>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</si>
  <si>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</si>
  <si>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</si>
  <si>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</si>
  <si>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</si>
  <si>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</si>
  <si>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</si>
  <si>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</si>
  <si>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</si>
  <si>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</si>
  <si>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</si>
  <si>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</si>
  <si>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</si>
  <si>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</si>
  <si>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</si>
  <si>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</si>
  <si>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</si>
  <si>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</si>
  <si>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</si>
  <si>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</si>
  <si>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</si>
  <si>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</si>
  <si>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</si>
  <si>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</si>
  <si>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</si>
  <si>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</si>
  <si>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</si>
  <si>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</si>
  <si>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</si>
  <si>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</si>
  <si>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</si>
  <si>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</si>
  <si>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</si>
  <si>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</si>
  <si>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</si>
  <si>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</si>
  <si>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</si>
  <si>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</si>
  <si>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</si>
  <si>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</si>
  <si>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</si>
  <si>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</si>
  <si>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</si>
  <si>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</si>
  <si>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</si>
  <si>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</si>
  <si>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</si>
  <si>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</si>
  <si>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</si>
  <si>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</si>
  <si>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</si>
  <si>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</si>
  <si>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</si>
  <si>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</si>
  <si>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</si>
  <si>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</si>
  <si>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</si>
  <si>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</si>
  <si>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</si>
  <si>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</si>
  <si>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</si>
  <si>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</si>
  <si>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</si>
  <si>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</si>
  <si>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</si>
  <si>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</si>
  <si>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</si>
  <si>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</si>
  <si>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</si>
  <si>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</si>
  <si>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</si>
  <si>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</si>
  <si>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</si>
  <si>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</si>
  <si>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</si>
  <si>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</si>
  <si>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</si>
  <si>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</si>
  <si>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</si>
  <si>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</si>
  <si>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</si>
  <si>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</si>
  <si>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</si>
  <si>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</si>
  <si>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</si>
  <si>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</si>
  <si>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</si>
  <si>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</si>
  <si>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</si>
  <si>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</si>
  <si>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</si>
  <si>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</si>
  <si>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</si>
  <si>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</si>
  <si>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</si>
  <si>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</si>
  <si>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</si>
  <si>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</si>
  <si>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</si>
  <si>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</si>
  <si>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</si>
  <si>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</si>
  <si>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</si>
  <si>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</si>
  <si>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</si>
  <si>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</si>
  <si>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</si>
  <si>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</si>
  <si>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</si>
  <si>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</si>
  <si>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</si>
  <si>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</si>
  <si>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</si>
  <si>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</si>
  <si>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</si>
  <si>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</si>
  <si>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</si>
  <si>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</si>
  <si>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</si>
  <si>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</si>
  <si>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</si>
  <si>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</si>
  <si>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</si>
  <si>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</si>
  <si>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</si>
  <si>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</si>
  <si>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</si>
  <si>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</si>
  <si>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</si>
  <si>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</si>
  <si>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</si>
  <si>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</si>
  <si>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</si>
  <si>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</si>
  <si>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</si>
  <si>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</si>
  <si>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</si>
  <si>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</si>
  <si>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</si>
  <si>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</si>
  <si>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</si>
  <si>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</si>
  <si>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</si>
  <si>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</si>
  <si>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</si>
  <si>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</si>
  <si>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</si>
  <si>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</si>
  <si>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</si>
  <si>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</si>
  <si>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</si>
  <si>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</si>
  <si>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</si>
  <si>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</si>
  <si>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</si>
  <si>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</si>
  <si>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</si>
  <si>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</si>
  <si>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</si>
  <si>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</si>
  <si>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</si>
  <si>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</si>
  <si>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</si>
  <si>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</si>
  <si>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</si>
  <si>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</si>
  <si>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</si>
  <si>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</si>
  <si>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</si>
  <si>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</si>
  <si>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</si>
  <si>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</si>
  <si>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</si>
  <si>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</si>
  <si>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</si>
  <si>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</si>
  <si>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</si>
  <si>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</si>
  <si>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</si>
  <si>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</si>
  <si>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</si>
  <si>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</si>
  <si>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</si>
  <si>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</si>
  <si>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</si>
  <si>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</si>
  <si>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</si>
  <si>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</si>
  <si>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</si>
  <si>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</si>
  <si>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</si>
  <si>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</si>
  <si>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</si>
  <si>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</si>
  <si>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</si>
  <si>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</si>
  <si>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</si>
  <si>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</si>
  <si>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</si>
  <si>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</si>
  <si>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</si>
  <si>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</si>
  <si>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</si>
  <si>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</si>
  <si>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</si>
  <si>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</si>
  <si>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</si>
  <si>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</si>
  <si>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</si>
  <si>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</si>
  <si>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</si>
  <si>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</si>
  <si>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</si>
  <si>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</si>
  <si>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</si>
  <si>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</si>
  <si>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</si>
  <si>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</si>
  <si>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</si>
  <si>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</si>
  <si>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</si>
  <si>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</si>
  <si>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</si>
  <si>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</si>
  <si>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</si>
  <si>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</si>
  <si>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</si>
  <si>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</si>
  <si>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</si>
  <si>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</si>
  <si>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</si>
  <si>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</si>
  <si>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</si>
  <si>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</si>
  <si>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</si>
  <si>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</si>
  <si>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</si>
  <si>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</si>
  <si>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</si>
  <si>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</si>
  <si>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</si>
  <si>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</si>
  <si>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</si>
  <si>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</si>
  <si>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</si>
  <si>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</si>
  <si>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</si>
  <si>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</si>
  <si>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</si>
  <si>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</si>
  <si>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</si>
  <si>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</si>
  <si>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</si>
  <si>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</si>
  <si>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</si>
  <si>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</si>
  <si>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</si>
  <si>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</si>
  <si>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</si>
  <si>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</si>
  <si>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</si>
  <si>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</si>
  <si>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</si>
  <si>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</si>
  <si>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</si>
  <si>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</si>
  <si>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</si>
  <si>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</si>
  <si>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</si>
  <si>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</si>
  <si>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</si>
  <si>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</si>
  <si>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</si>
  <si>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</si>
  <si>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</si>
  <si>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</si>
  <si>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</si>
  <si>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</si>
  <si>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</si>
  <si>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</si>
  <si>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</si>
  <si>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</si>
  <si>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</si>
  <si>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</si>
  <si>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</si>
  <si>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</si>
  <si>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</si>
  <si>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</si>
  <si>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</si>
  <si>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</si>
  <si>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</si>
  <si>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</si>
  <si>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</si>
  <si>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</si>
  <si>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</si>
  <si>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</si>
  <si>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</si>
  <si>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</si>
  <si>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</si>
  <si>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</si>
  <si>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</si>
  <si>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</si>
  <si>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</si>
  <si>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</si>
  <si>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</si>
  <si>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</si>
  <si>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</si>
  <si>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</si>
  <si>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</si>
  <si>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</si>
  <si>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</si>
  <si>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</si>
  <si>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</si>
  <si>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</si>
  <si>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</si>
  <si>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</si>
  <si>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</si>
  <si>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</si>
  <si>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</si>
  <si>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</si>
  <si>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</si>
  <si>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</si>
  <si>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</si>
  <si>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</si>
  <si>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</si>
  <si>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</si>
  <si>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</si>
  <si>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</si>
  <si>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</si>
  <si>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</si>
  <si>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</si>
  <si>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</si>
  <si>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</si>
  <si>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</si>
  <si>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</si>
  <si>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</si>
  <si>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</si>
  <si>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</si>
  <si>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</si>
  <si>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</si>
  <si>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</si>
  <si>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</si>
  <si>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</si>
  <si>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</si>
  <si>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</si>
  <si>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</si>
  <si>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</si>
  <si>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</si>
  <si>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</si>
  <si>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</si>
  <si>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</si>
  <si>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</si>
  <si>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</si>
  <si>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</si>
  <si>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</si>
  <si>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</si>
  <si>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</si>
  <si>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</si>
  <si>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</si>
  <si>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</si>
  <si>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</si>
  <si>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</si>
  <si>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</si>
  <si>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</si>
  <si>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</si>
  <si>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</si>
  <si>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</si>
  <si>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</si>
  <si>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</si>
  <si>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</si>
  <si>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</si>
  <si>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</si>
  <si>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</si>
  <si>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</si>
  <si>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</si>
  <si>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</si>
  <si>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</si>
  <si>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</si>
  <si>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</si>
  <si>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</si>
  <si>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</si>
  <si>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</si>
  <si>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</si>
  <si>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</si>
  <si>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</si>
  <si>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</si>
  <si>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</si>
  <si>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</si>
  <si>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</si>
  <si>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</si>
  <si>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</si>
  <si>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</si>
  <si>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</si>
  <si>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</si>
  <si>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</si>
  <si>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</si>
  <si>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</si>
  <si>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</si>
  <si>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</si>
  <si>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</si>
  <si>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</si>
  <si>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</si>
  <si>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</si>
  <si>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</si>
  <si>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</si>
  <si>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</si>
  <si>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</si>
  <si>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</si>
  <si>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</si>
  <si>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</si>
  <si>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</si>
  <si>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</si>
  <si>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</si>
  <si>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</si>
  <si>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</si>
  <si>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</si>
  <si>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</si>
  <si>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</si>
  <si>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</si>
  <si>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</si>
  <si>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</si>
  <si>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</si>
  <si>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</si>
  <si>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</si>
  <si>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</si>
  <si>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</si>
  <si>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</si>
  <si>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</si>
  <si>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</si>
  <si>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</si>
  <si>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</si>
  <si>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</si>
  <si>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</si>
  <si>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</si>
  <si>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</si>
  <si>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</si>
  <si>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</si>
  <si>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</si>
  <si>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</si>
  <si>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</si>
  <si>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</si>
  <si>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</si>
  <si>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</si>
  <si>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</si>
  <si>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</si>
  <si>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</si>
  <si>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</si>
  <si>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</si>
  <si>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</si>
  <si>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</si>
  <si>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</si>
  <si>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</si>
  <si>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</si>
  <si>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</si>
  <si>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</si>
  <si>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</si>
  <si>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</si>
  <si>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</si>
  <si>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</si>
  <si>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</si>
  <si>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</si>
  <si>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</si>
  <si>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</si>
  <si>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</si>
  <si>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</si>
  <si>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</si>
  <si>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</si>
  <si>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</si>
  <si>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</si>
  <si>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</si>
  <si>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</si>
  <si>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</si>
  <si>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</si>
  <si>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</si>
  <si>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</si>
  <si>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</si>
  <si>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</si>
  <si>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</si>
  <si>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</si>
  <si>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</si>
  <si>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</si>
  <si>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</si>
  <si>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</si>
  <si>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</si>
  <si>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</si>
  <si>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</si>
  <si>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</si>
  <si>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</si>
  <si>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</si>
  <si>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</si>
  <si>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</si>
  <si>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</si>
  <si>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</si>
  <si>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</si>
  <si>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</si>
  <si>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</si>
  <si>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</si>
  <si>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</si>
  <si>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</si>
  <si>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</si>
  <si>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</si>
  <si>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</si>
  <si>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</si>
  <si>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</si>
  <si>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</si>
  <si>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</si>
  <si>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</si>
  <si>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</si>
  <si>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</si>
  <si>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</si>
  <si>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</si>
  <si>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</si>
  <si>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</si>
  <si>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</si>
  <si>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</si>
  <si>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</si>
  <si>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</si>
  <si>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</si>
  <si>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</si>
  <si>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</si>
  <si>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</si>
  <si>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</si>
  <si>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</si>
  <si>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</si>
  <si>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</si>
  <si>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</si>
  <si>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</si>
  <si>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</si>
  <si>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</si>
  <si>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</si>
  <si>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</si>
  <si>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</si>
  <si>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</si>
  <si>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</si>
  <si>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</si>
  <si>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</si>
  <si>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</si>
  <si>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</si>
  <si>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</si>
  <si>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</si>
  <si>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</si>
  <si>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</si>
  <si>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</si>
  <si>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</si>
  <si>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</si>
  <si>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</si>
  <si>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</si>
  <si>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</si>
  <si>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</si>
  <si>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</si>
  <si>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</si>
  <si>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</si>
  <si>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</si>
  <si>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</si>
  <si>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</si>
  <si>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</si>
  <si>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</si>
  <si>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</si>
  <si>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</si>
  <si>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</si>
  <si>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</si>
  <si>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</si>
  <si>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</si>
  <si>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</si>
  <si>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</si>
  <si>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</si>
  <si>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</si>
  <si>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</si>
  <si>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</si>
  <si>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</si>
  <si>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</si>
  <si>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</si>
  <si>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</si>
  <si>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</si>
  <si>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</si>
  <si>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</si>
  <si>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</si>
  <si>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</si>
  <si>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</si>
  <si>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</si>
  <si>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</si>
  <si>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</si>
  <si>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</si>
  <si>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</si>
  <si>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</si>
  <si>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</si>
  <si>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</si>
  <si>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</si>
  <si>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</si>
  <si>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</si>
  <si>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</si>
  <si>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</si>
  <si>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</si>
  <si>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</si>
  <si>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</si>
  <si>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</si>
  <si>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</si>
  <si>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</si>
  <si>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</si>
  <si>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</si>
  <si>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</si>
  <si>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</si>
  <si>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</si>
  <si>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</si>
  <si>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</si>
  <si>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</si>
  <si>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</si>
  <si>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</si>
  <si>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</si>
  <si>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</si>
  <si>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</si>
  <si>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</si>
  <si>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</si>
  <si>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</si>
  <si>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</si>
  <si>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</si>
  <si>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</si>
  <si>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</si>
  <si>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</si>
  <si>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</si>
  <si>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</si>
  <si>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</si>
  <si>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</si>
  <si>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</si>
  <si>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</si>
  <si>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</si>
  <si>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</si>
  <si>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</si>
  <si>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</si>
  <si>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</si>
  <si>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</si>
  <si>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</si>
  <si>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</si>
  <si>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</si>
  <si>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</si>
  <si>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</si>
  <si>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</si>
  <si>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</si>
  <si>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</si>
  <si>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</si>
  <si>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</si>
  <si>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</si>
  <si>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</si>
  <si>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</si>
  <si>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</si>
  <si>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</si>
  <si>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</si>
  <si>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</si>
  <si>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</si>
  <si>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</si>
  <si>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</si>
  <si>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</si>
  <si>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</si>
  <si>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</si>
  <si>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</si>
  <si>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</si>
  <si>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</si>
  <si>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</si>
  <si>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</si>
  <si>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</si>
  <si>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</si>
  <si>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</si>
  <si>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</si>
  <si>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</si>
  <si>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</si>
  <si>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</si>
  <si>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</si>
  <si>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</si>
  <si>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</si>
  <si>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</si>
  <si>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</si>
  <si>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</si>
  <si>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</si>
  <si>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</si>
  <si>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</si>
  <si>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</si>
  <si>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</si>
  <si>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</si>
  <si>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</si>
  <si>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</si>
  <si>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</si>
  <si>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</si>
  <si>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</si>
  <si>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</si>
  <si>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</si>
  <si>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</si>
  <si>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</si>
  <si>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</si>
  <si>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</si>
  <si>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</si>
  <si>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</si>
  <si>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</si>
  <si>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</si>
  <si>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</si>
  <si>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</si>
  <si>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</si>
  <si>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</si>
  <si>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</si>
  <si>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</si>
  <si>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</si>
  <si>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</si>
  <si>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</si>
  <si>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</si>
  <si>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</si>
  <si>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</si>
  <si>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</si>
  <si>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</si>
  <si>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</si>
  <si>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</si>
  <si>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</si>
  <si>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</si>
  <si>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</si>
  <si>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</si>
  <si>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</si>
  <si>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</si>
  <si>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</si>
  <si>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</si>
  <si>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</si>
  <si>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</si>
  <si>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</si>
  <si>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</si>
  <si>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</si>
  <si>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</si>
  <si>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</si>
  <si>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</si>
  <si>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</si>
  <si>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</si>
  <si>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</si>
  <si>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</si>
  <si>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</si>
  <si>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</si>
  <si>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</si>
  <si>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</si>
  <si>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</si>
  <si>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</si>
  <si>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</si>
  <si>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</si>
  <si>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</si>
  <si>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</si>
  <si>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</si>
  <si>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</si>
  <si>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</si>
  <si>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</si>
  <si>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</si>
  <si>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</si>
  <si>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</si>
  <si>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</si>
  <si>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</si>
  <si>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</si>
  <si>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</si>
  <si>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</si>
  <si>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</si>
  <si>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</si>
  <si>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</si>
  <si>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</si>
  <si>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</si>
  <si>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</si>
  <si>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</si>
  <si>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</si>
  <si>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</si>
  <si>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</si>
  <si>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</si>
  <si>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</si>
  <si>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</si>
  <si>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</si>
  <si>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</si>
  <si>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</si>
  <si>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</si>
  <si>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</si>
  <si>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</si>
  <si>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</si>
  <si>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</si>
  <si>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</si>
  <si>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</si>
  <si>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</si>
  <si>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</si>
  <si>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</si>
  <si>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</si>
  <si>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</si>
  <si>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</si>
  <si>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</si>
  <si>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</si>
  <si>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</si>
  <si>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</si>
  <si>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</si>
  <si>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</si>
  <si>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</si>
  <si>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</si>
  <si>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</si>
  <si>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</si>
  <si>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</si>
  <si>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</si>
  <si>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</si>
  <si>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</si>
  <si>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</si>
  <si>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</si>
  <si>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</si>
  <si>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</si>
  <si>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</si>
  <si>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</si>
  <si>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</si>
  <si>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</si>
  <si>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</si>
  <si>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</si>
  <si>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</si>
  <si>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</si>
  <si>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</si>
  <si>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</si>
  <si>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</si>
  <si>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</si>
  <si>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</si>
  <si>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</si>
  <si>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</si>
  <si>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</si>
  <si>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</si>
  <si>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</si>
  <si>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</si>
  <si>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</si>
  <si>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</si>
  <si>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</si>
  <si>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</si>
  <si>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</si>
  <si>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</si>
  <si>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</si>
  <si>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</si>
  <si>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</si>
  <si>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</si>
  <si>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</si>
  <si>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</si>
  <si>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</si>
  <si>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</si>
  <si>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</si>
  <si>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</si>
  <si>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</si>
  <si>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</si>
  <si>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</si>
  <si>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</si>
  <si>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</si>
  <si>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</si>
  <si>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</si>
  <si>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</si>
  <si>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</si>
  <si>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</si>
  <si>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</si>
  <si>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</si>
  <si>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</si>
  <si>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</si>
  <si>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</si>
  <si>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</si>
  <si>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</si>
  <si>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</si>
  <si>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</si>
  <si>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</si>
  <si>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</si>
  <si>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</si>
  <si>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</si>
  <si>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</si>
  <si>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</si>
  <si>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</si>
  <si>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</si>
  <si>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</si>
  <si>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</si>
  <si>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</si>
  <si>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</si>
  <si>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</si>
  <si>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</si>
  <si>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</si>
  <si>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</si>
  <si>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</si>
  <si>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</si>
  <si>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</si>
  <si>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</si>
  <si>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</si>
  <si>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</si>
  <si>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</si>
  <si>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</si>
  <si>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</si>
  <si>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</si>
  <si>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</si>
  <si>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</si>
  <si>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</si>
  <si>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</si>
  <si>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</si>
  <si>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</si>
  <si>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</si>
  <si>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</si>
  <si>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</si>
  <si>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</si>
  <si>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</si>
  <si>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</si>
  <si>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</si>
  <si>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</si>
  <si>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</si>
  <si>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</si>
  <si>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</si>
  <si>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</si>
  <si>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</si>
  <si>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</si>
  <si>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</si>
  <si>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</si>
  <si>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</si>
  <si>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</si>
  <si>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</si>
  <si>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</si>
  <si>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</si>
  <si>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</si>
  <si>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</si>
  <si>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</si>
  <si>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</si>
  <si>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</si>
  <si>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</si>
  <si>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</si>
  <si>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</si>
  <si>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</si>
  <si>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</si>
  <si>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</si>
  <si>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</si>
  <si>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</si>
  <si>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</si>
  <si>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</si>
  <si>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</si>
  <si>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</si>
  <si>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</si>
  <si>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</si>
  <si>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</si>
  <si>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</si>
  <si>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</si>
  <si>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</si>
  <si>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</si>
  <si>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</si>
  <si>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</si>
  <si>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</si>
  <si>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</si>
  <si>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</si>
  <si>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</si>
  <si>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</si>
  <si>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</si>
  <si>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</si>
  <si>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</si>
  <si>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</si>
  <si>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</si>
  <si>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</si>
  <si>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</si>
  <si>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</si>
  <si>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</si>
  <si>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</si>
  <si>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</si>
  <si>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</si>
  <si>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</si>
  <si>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</si>
  <si>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</si>
  <si>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</si>
  <si>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</si>
  <si>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</si>
  <si>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</si>
  <si>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</si>
  <si>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</si>
  <si>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</si>
  <si>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</si>
  <si>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</si>
  <si>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</si>
  <si>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</si>
  <si>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</si>
  <si>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</si>
  <si>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</si>
  <si>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</si>
  <si>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</si>
  <si>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</si>
  <si>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</si>
  <si>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</si>
  <si>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</si>
  <si>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</si>
  <si>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</si>
  <si>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</si>
  <si>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</si>
  <si>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</si>
  <si>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</si>
  <si>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</si>
  <si>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</si>
  <si>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</si>
  <si>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</si>
  <si>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</si>
  <si>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</si>
  <si>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</si>
  <si>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</si>
  <si>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</si>
  <si>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</si>
  <si>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</si>
  <si>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</si>
  <si>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</si>
  <si>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</si>
  <si>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</si>
  <si>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</si>
  <si>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</si>
  <si>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</si>
  <si>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</si>
  <si>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</si>
  <si>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</si>
  <si>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</si>
  <si>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</si>
  <si>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</si>
  <si>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</si>
  <si>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</si>
  <si>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</si>
  <si>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</si>
  <si>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</si>
  <si>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</si>
  <si>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</si>
  <si>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</si>
  <si>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</si>
  <si>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</si>
  <si>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</si>
  <si>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</si>
  <si>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</si>
  <si>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</si>
  <si>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</si>
  <si>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</si>
  <si>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</si>
  <si>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</si>
  <si>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</si>
  <si>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</si>
  <si>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</si>
  <si>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</si>
  <si>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</si>
  <si>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</si>
  <si>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</si>
  <si>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</si>
  <si>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</si>
  <si>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</si>
  <si>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</si>
  <si>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</si>
  <si>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</si>
  <si>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</si>
  <si>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</si>
  <si>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</si>
  <si>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</si>
  <si>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</si>
  <si>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</si>
  <si>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</si>
  <si>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</si>
  <si>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</si>
  <si>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</si>
  <si>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</si>
  <si>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</si>
  <si>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</si>
  <si>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</si>
  <si>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</si>
  <si>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</si>
  <si>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</si>
  <si>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</si>
  <si>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</si>
  <si>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</si>
  <si>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</si>
  <si>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</si>
  <si>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</si>
  <si>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</si>
  <si>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</si>
  <si>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</si>
  <si>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</si>
  <si>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</si>
  <si>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</si>
  <si>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</si>
  <si>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</si>
  <si>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</si>
  <si>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</si>
  <si>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</si>
  <si>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</si>
  <si>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</si>
  <si>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</si>
  <si>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</si>
  <si>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</si>
  <si>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</si>
  <si>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</si>
  <si>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</si>
  <si>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</si>
  <si>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</si>
  <si>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</si>
  <si>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</si>
  <si>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</si>
  <si>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</si>
  <si>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</si>
  <si>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</si>
  <si>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</si>
  <si>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</si>
  <si>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</si>
  <si>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</si>
  <si>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</si>
  <si>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</si>
  <si>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</si>
  <si>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</si>
  <si>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</si>
  <si>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</si>
  <si>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</si>
  <si>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</si>
  <si>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</si>
  <si>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</si>
  <si>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</si>
  <si>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</si>
  <si>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</si>
  <si>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</si>
  <si>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</si>
  <si>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</si>
  <si>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</si>
  <si>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</si>
  <si>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</si>
  <si>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</si>
  <si>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</si>
  <si>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</si>
  <si>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</si>
  <si>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</si>
  <si>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</si>
  <si>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</si>
  <si>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</si>
  <si>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</si>
  <si>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</si>
  <si>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</si>
  <si>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</si>
  <si>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</si>
  <si>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</si>
  <si>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</si>
  <si>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</si>
  <si>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</si>
  <si>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</si>
  <si>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</si>
  <si>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</si>
  <si>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</si>
  <si>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</si>
  <si>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</si>
  <si>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</si>
  <si>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</si>
  <si>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</si>
  <si>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</si>
  <si>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</si>
  <si>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</si>
  <si>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</si>
  <si>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</si>
  <si>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</si>
  <si>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</si>
  <si>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</si>
  <si>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</si>
  <si>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</si>
  <si>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</si>
  <si>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</si>
  <si>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</si>
  <si>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</si>
  <si>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</si>
  <si>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</si>
  <si>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</si>
  <si>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</si>
  <si>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</si>
  <si>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</si>
  <si>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</si>
  <si>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</si>
  <si>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</si>
  <si>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</si>
  <si>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</si>
  <si>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</si>
  <si>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</si>
  <si>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</si>
  <si>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</si>
  <si>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</si>
  <si>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</si>
  <si>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</si>
  <si>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</si>
  <si>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</si>
  <si>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</si>
  <si>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</si>
  <si>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</si>
  <si>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</si>
  <si>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</si>
  <si>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</si>
  <si>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</si>
  <si>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</si>
  <si>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</si>
  <si>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</si>
  <si>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</si>
  <si>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</si>
  <si>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</si>
  <si>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</si>
  <si>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</si>
  <si>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</si>
  <si>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</si>
  <si>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</si>
  <si>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</si>
  <si>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</si>
  <si>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</si>
  <si>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</si>
  <si>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</si>
  <si>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</si>
  <si>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</si>
  <si>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</si>
  <si>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</si>
  <si>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</si>
  <si>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</si>
  <si>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</si>
  <si>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</si>
  <si>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</si>
  <si>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</si>
  <si>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</si>
  <si>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</si>
  <si>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</si>
  <si>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</si>
  <si>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</si>
  <si>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</si>
  <si>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</si>
  <si>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</si>
  <si>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</si>
  <si>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</si>
  <si>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</si>
  <si>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</si>
  <si>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</si>
  <si>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</si>
  <si>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</si>
  <si>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</si>
  <si>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</si>
  <si>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</si>
  <si>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</si>
  <si>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</si>
  <si>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</si>
  <si>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</si>
  <si>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</si>
  <si>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</si>
  <si>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</si>
  <si>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</si>
  <si>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</si>
  <si>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</si>
  <si>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</si>
  <si>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</si>
  <si>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</si>
  <si>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</si>
  <si>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</si>
  <si>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</si>
  <si>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</si>
  <si>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</si>
  <si>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</si>
  <si>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</si>
  <si>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</si>
  <si>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</si>
  <si>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</si>
  <si>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</si>
  <si>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</si>
  <si>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</si>
  <si>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</si>
  <si>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</si>
  <si>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</si>
  <si>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</si>
  <si>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</si>
  <si>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</si>
  <si>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</si>
  <si>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</si>
  <si>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</si>
  <si>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</si>
  <si>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</si>
  <si>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</si>
  <si>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</si>
  <si>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</si>
  <si>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</si>
  <si>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</si>
  <si>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</si>
  <si>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</si>
  <si>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</si>
  <si>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</si>
  <si>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</si>
  <si>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</si>
  <si>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</si>
  <si>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</si>
  <si>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</si>
  <si>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</si>
  <si>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</si>
  <si>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</si>
  <si>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</si>
  <si>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</si>
  <si>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</si>
  <si>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</si>
  <si>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</si>
  <si>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</si>
  <si>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</si>
  <si>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</si>
  <si>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</si>
  <si>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</si>
  <si>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</si>
  <si>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</si>
  <si>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</si>
  <si>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</si>
  <si>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</si>
  <si>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</si>
  <si>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</si>
  <si>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</si>
  <si>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</si>
  <si>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</si>
  <si>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</si>
  <si>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</si>
  <si>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</si>
  <si>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</si>
  <si>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</si>
  <si>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</si>
  <si>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</si>
  <si>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</si>
  <si>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</si>
  <si>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</si>
  <si>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</si>
  <si>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</si>
  <si>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</si>
  <si>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</si>
  <si>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</si>
  <si>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</si>
  <si>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</si>
  <si>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</si>
  <si>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</si>
  <si>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</si>
  <si>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</si>
  <si>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</si>
  <si>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</si>
  <si>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</si>
  <si>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</si>
  <si>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</si>
  <si>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</si>
  <si>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</si>
  <si>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</si>
  <si>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</si>
  <si>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</si>
  <si>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</si>
  <si>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</si>
  <si>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</si>
  <si>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</si>
  <si>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</si>
  <si>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</si>
  <si>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</si>
  <si>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</si>
  <si>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</si>
  <si>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</si>
  <si>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</si>
  <si>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</si>
  <si>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</si>
  <si>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</si>
  <si>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</si>
  <si>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</si>
  <si>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</si>
  <si>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</si>
  <si>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</si>
  <si>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</si>
  <si>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</si>
  <si>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</si>
  <si>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</si>
  <si>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</si>
  <si>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</si>
  <si>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</si>
  <si>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</si>
  <si>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</si>
  <si>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</si>
  <si>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</si>
  <si>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</si>
  <si>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</si>
  <si>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</si>
  <si>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</si>
  <si>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</si>
  <si>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</si>
  <si>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</si>
  <si>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</si>
  <si>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</si>
  <si>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</si>
  <si>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</si>
  <si>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</si>
  <si>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</si>
  <si>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</si>
  <si>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</si>
  <si>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</si>
  <si>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</si>
  <si>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</si>
  <si>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</si>
  <si>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</si>
  <si>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</si>
  <si>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</si>
  <si>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</si>
  <si>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</si>
  <si>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</si>
  <si>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</si>
  <si>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</si>
  <si>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</si>
  <si>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</si>
  <si>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</si>
  <si>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</si>
  <si>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</si>
  <si>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</si>
  <si>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</si>
  <si>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</si>
  <si>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</si>
  <si>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</si>
  <si>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</si>
  <si>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</si>
  <si>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</si>
  <si>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</si>
  <si>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</si>
  <si>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</si>
  <si>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</si>
  <si>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</si>
  <si>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</si>
  <si>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</si>
  <si>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</si>
  <si>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</si>
  <si>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</si>
  <si>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</si>
  <si>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</si>
  <si>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</si>
  <si>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</si>
  <si>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</si>
  <si>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</si>
  <si>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</si>
  <si>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</si>
  <si>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</si>
  <si>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</si>
  <si>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</si>
  <si>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</si>
  <si>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</si>
  <si>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</si>
  <si>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</si>
  <si>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</si>
  <si>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</si>
  <si>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</si>
  <si>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</si>
  <si>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</si>
  <si>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</si>
  <si>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</si>
  <si>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</si>
  <si>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</si>
  <si>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</si>
  <si>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</si>
  <si>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</si>
  <si>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</si>
  <si>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</si>
  <si>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</si>
  <si>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</si>
  <si>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</si>
  <si>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</si>
  <si>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</si>
  <si>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</si>
  <si>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</si>
  <si>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</si>
  <si>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</si>
  <si>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</si>
  <si>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</si>
  <si>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</si>
  <si>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</si>
  <si>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</si>
  <si>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</si>
  <si>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</si>
  <si>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</si>
  <si>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</si>
  <si>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</si>
  <si>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</si>
  <si>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</si>
  <si>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</si>
  <si>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</si>
  <si>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</si>
  <si>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</si>
  <si>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</si>
  <si>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</si>
  <si>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</si>
  <si>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</si>
  <si>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</si>
  <si>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</si>
  <si>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</si>
  <si>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</si>
  <si>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</si>
  <si>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</si>
  <si>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</si>
  <si>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</si>
  <si>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</si>
  <si>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</si>
  <si>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</si>
  <si>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</si>
  <si>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</si>
  <si>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</si>
  <si>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</si>
  <si>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</si>
  <si>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</si>
  <si>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</si>
  <si>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</si>
  <si>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</si>
  <si>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</si>
  <si>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</si>
  <si>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</si>
  <si>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</si>
  <si>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</si>
  <si>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</si>
  <si>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</si>
  <si>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</si>
  <si>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</si>
  <si>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</si>
  <si>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</si>
  <si>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</si>
  <si>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</si>
  <si>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</si>
  <si>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</si>
  <si>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</si>
  <si>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</si>
  <si>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</si>
  <si>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</si>
  <si>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</si>
  <si>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</si>
  <si>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</si>
  <si>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</si>
  <si>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</si>
  <si>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</si>
  <si>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</si>
  <si>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</si>
  <si>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</si>
  <si>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</si>
  <si>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</si>
  <si>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</si>
  <si>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</si>
  <si>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</si>
  <si>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</si>
  <si>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</si>
  <si>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</si>
  <si>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</si>
  <si>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</si>
  <si>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</si>
  <si>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</si>
  <si>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</si>
  <si>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</si>
  <si>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</si>
  <si>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</si>
  <si>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</si>
  <si>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</si>
  <si>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</si>
  <si>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</si>
  <si>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</si>
  <si>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</si>
  <si>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</si>
  <si>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</si>
  <si>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</si>
  <si>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</si>
  <si>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</si>
  <si>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</si>
  <si>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</si>
  <si>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</si>
  <si>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</si>
  <si>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</si>
  <si>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</si>
  <si>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</si>
  <si>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</si>
  <si>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</si>
  <si>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</si>
  <si>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</si>
  <si>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</si>
  <si>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</si>
  <si>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</si>
  <si>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</si>
  <si>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</si>
  <si>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</si>
  <si>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</si>
  <si>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</si>
  <si>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</si>
  <si>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</si>
  <si>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</si>
  <si>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</si>
  <si>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</si>
  <si>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</si>
  <si>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</si>
  <si>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</si>
  <si>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</si>
  <si>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</si>
  <si>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</si>
  <si>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</si>
  <si>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</si>
  <si>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</si>
  <si>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</si>
  <si>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</si>
  <si>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</si>
  <si>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</si>
  <si>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</si>
  <si>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</si>
  <si>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</si>
  <si>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</si>
  <si>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</si>
  <si>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</si>
  <si>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</si>
  <si>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</si>
  <si>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</si>
  <si>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</si>
  <si>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</si>
  <si>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</si>
  <si>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</si>
  <si>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</si>
  <si>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</si>
  <si>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</si>
  <si>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</si>
  <si>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</si>
  <si>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</si>
  <si>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</si>
  <si>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</si>
  <si>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</si>
  <si>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</si>
  <si>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</si>
  <si>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</si>
  <si>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</si>
  <si>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</si>
  <si>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</si>
  <si>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</si>
  <si>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</si>
  <si>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</si>
  <si>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</si>
  <si>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</si>
  <si>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</si>
  <si>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</si>
  <si>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</si>
  <si>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</si>
  <si>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</si>
  <si>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</si>
  <si>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</si>
  <si>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</si>
  <si>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</si>
  <si>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</si>
  <si>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</si>
  <si>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</si>
  <si>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</si>
  <si>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</si>
  <si>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</si>
  <si>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</si>
  <si>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</si>
  <si>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</si>
  <si>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</si>
  <si>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</si>
  <si>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</si>
  <si>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</si>
  <si>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</si>
  <si>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</si>
  <si>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</si>
  <si>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</si>
  <si>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</si>
  <si>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</si>
  <si>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</si>
  <si>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</si>
  <si>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</si>
  <si>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</si>
  <si>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</si>
  <si>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</si>
  <si>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</si>
  <si>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</si>
  <si>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</si>
  <si>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</si>
  <si>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</si>
  <si>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</si>
  <si>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</si>
  <si>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</si>
  <si>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</si>
  <si>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</si>
  <si>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</si>
  <si>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</si>
  <si>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</si>
  <si>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</si>
  <si>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</si>
  <si>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</si>
  <si>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</si>
  <si>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</si>
  <si>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</si>
  <si>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</si>
  <si>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</si>
  <si>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</si>
  <si>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</si>
  <si>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</si>
  <si>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</si>
  <si>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</si>
  <si>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</si>
  <si>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</si>
  <si>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</si>
  <si>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</si>
  <si>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</si>
  <si>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</si>
  <si>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</si>
  <si>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</si>
  <si>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</si>
  <si>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</si>
  <si>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</si>
  <si>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</si>
  <si>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</si>
  <si>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</si>
  <si>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</si>
  <si>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</si>
  <si>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</si>
  <si>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</si>
  <si>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</si>
  <si>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</si>
  <si>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</si>
  <si>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</si>
  <si>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</si>
  <si>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</si>
  <si>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</si>
  <si>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</si>
  <si>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</si>
  <si>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</si>
  <si>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</si>
  <si>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</si>
  <si>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</si>
  <si>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</si>
  <si>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</si>
  <si>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</si>
  <si>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</si>
  <si>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</si>
  <si>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</si>
  <si>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</si>
  <si>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</si>
  <si>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</si>
  <si>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</si>
  <si>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</si>
  <si>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</si>
  <si>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</si>
  <si>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</si>
  <si>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</si>
  <si>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</si>
  <si>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</si>
  <si>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</si>
  <si>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</si>
  <si>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</si>
  <si>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</si>
  <si>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</si>
  <si>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</si>
  <si>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</si>
  <si>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</si>
  <si>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</si>
  <si>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</si>
  <si>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</si>
  <si>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</si>
  <si>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</si>
  <si>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</si>
  <si>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</si>
  <si>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</si>
  <si>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</si>
  <si>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</si>
  <si>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</si>
  <si>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</si>
  <si>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</si>
  <si>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</si>
  <si>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</si>
  <si>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</si>
  <si>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</si>
  <si>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</si>
  <si>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</si>
  <si>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</si>
  <si>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</si>
  <si>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</si>
  <si>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</si>
  <si>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</si>
  <si>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</si>
  <si>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</si>
  <si>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</si>
  <si>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</si>
  <si>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</si>
  <si>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</si>
  <si>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</si>
  <si>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</si>
  <si>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</si>
  <si>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</si>
  <si>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</si>
  <si>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</si>
  <si>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</si>
  <si>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</si>
  <si>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</si>
  <si>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</si>
  <si>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</si>
  <si>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</si>
  <si>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</si>
  <si>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</si>
  <si>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</si>
  <si>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</si>
  <si>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</si>
  <si>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</si>
  <si>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</si>
  <si>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</si>
  <si>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</si>
  <si>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</si>
  <si>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</si>
  <si>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</si>
  <si>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</si>
  <si>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</si>
  <si>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</si>
  <si>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</si>
  <si>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</si>
  <si>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</si>
  <si>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</si>
  <si>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</si>
  <si>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</si>
  <si>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</si>
  <si>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</si>
  <si>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</si>
  <si>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</si>
  <si>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</si>
  <si>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</si>
  <si>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</si>
  <si>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</si>
  <si>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</si>
  <si>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</si>
  <si>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</si>
  <si>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</si>
  <si>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</si>
  <si>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</si>
  <si>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</si>
  <si>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</si>
  <si>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</si>
  <si>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</si>
  <si>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</si>
  <si>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</si>
  <si>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</si>
  <si>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</si>
  <si>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</si>
  <si>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</si>
  <si>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</si>
  <si>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</si>
  <si>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</si>
  <si>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</si>
  <si>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</si>
  <si>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</si>
  <si>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</si>
  <si>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</si>
  <si>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</si>
  <si>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</si>
  <si>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</si>
  <si>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</si>
  <si>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</si>
  <si>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</si>
  <si>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</si>
  <si>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</si>
  <si>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</si>
  <si>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</si>
  <si>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</si>
  <si>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</si>
  <si>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</si>
  <si>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</si>
  <si>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</si>
  <si>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</si>
  <si>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</si>
  <si>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</si>
  <si>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</si>
  <si>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</si>
  <si>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</si>
  <si>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</si>
  <si>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</si>
  <si>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</si>
  <si>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</si>
  <si>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</si>
  <si>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</si>
  <si>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</si>
  <si>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</si>
  <si>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</si>
  <si>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</si>
  <si>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</si>
  <si>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</si>
  <si>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</si>
  <si>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</si>
  <si>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</si>
  <si>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</si>
  <si>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</si>
  <si>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</si>
  <si>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</si>
  <si>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</si>
  <si>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</si>
  <si>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</si>
  <si>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</si>
  <si>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</si>
  <si>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</si>
  <si>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</si>
  <si>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</si>
  <si>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</si>
  <si>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</si>
  <si>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</si>
  <si>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</si>
  <si>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</si>
  <si>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</si>
  <si>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</si>
  <si>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</si>
  <si>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</si>
  <si>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</si>
  <si>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</si>
  <si>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</si>
  <si>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</si>
  <si>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</si>
  <si>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</si>
  <si>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</si>
  <si>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</si>
  <si>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</si>
  <si>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</si>
  <si>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</si>
  <si>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</si>
  <si>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</si>
  <si>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</si>
  <si>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</si>
  <si>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</si>
  <si>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</si>
  <si>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</si>
  <si>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</si>
  <si>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</si>
  <si>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</si>
  <si>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</si>
  <si>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</si>
  <si>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</si>
  <si>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</si>
  <si>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</si>
  <si>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</si>
  <si>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</si>
  <si>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</si>
  <si>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</si>
  <si>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</si>
  <si>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</si>
  <si>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</si>
  <si>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</si>
  <si>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</si>
  <si>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</si>
  <si>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</si>
  <si>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</si>
  <si>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</si>
  <si>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</si>
  <si>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</si>
  <si>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</si>
  <si>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</si>
  <si>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</si>
  <si>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</si>
  <si>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</si>
  <si>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</si>
  <si>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</si>
  <si>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</si>
  <si>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</si>
  <si>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</si>
  <si>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</si>
  <si>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</si>
  <si>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</si>
  <si>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</si>
  <si>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</si>
  <si>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</si>
  <si>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</si>
  <si>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</si>
  <si>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</si>
  <si>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</si>
  <si>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</si>
  <si>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</si>
  <si>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</si>
  <si>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</si>
  <si>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</si>
  <si>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</si>
  <si>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</si>
  <si>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</si>
  <si>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</si>
  <si>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</si>
  <si>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</si>
  <si>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</si>
  <si>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</si>
  <si>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</si>
  <si>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</si>
  <si>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</si>
  <si>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</si>
  <si>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</si>
  <si>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</si>
  <si>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</si>
  <si>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</si>
  <si>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</si>
  <si>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</si>
  <si>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</si>
  <si>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</si>
  <si>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</si>
  <si>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</si>
  <si>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</si>
  <si>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</si>
  <si>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</si>
  <si>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</si>
  <si>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</si>
  <si>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</si>
  <si>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</si>
  <si>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</si>
  <si>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</si>
  <si>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</si>
  <si>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</si>
  <si>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</si>
  <si>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</si>
  <si>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</si>
  <si>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</si>
  <si>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</si>
  <si>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</si>
  <si>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</si>
  <si>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</si>
  <si>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</si>
  <si>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</si>
  <si>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</si>
  <si>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</si>
  <si>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</si>
  <si>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</si>
  <si>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</si>
  <si>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</si>
  <si>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</si>
  <si>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</si>
  <si>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</si>
  <si>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</si>
  <si>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</si>
  <si>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</si>
  <si>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</si>
  <si>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</si>
  <si>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</si>
  <si>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</si>
  <si>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</si>
  <si>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</si>
  <si>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</si>
  <si>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</si>
  <si>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</si>
  <si>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</si>
  <si>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</si>
  <si>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</si>
  <si>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</si>
  <si>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</si>
  <si>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</si>
  <si>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</si>
  <si>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</si>
  <si>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</si>
  <si>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</si>
  <si>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</si>
  <si>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</si>
  <si>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</si>
  <si>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</si>
  <si>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</si>
  <si>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</si>
  <si>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</si>
  <si>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</si>
  <si>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</si>
  <si>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</si>
  <si>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</si>
  <si>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</si>
  <si>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</si>
  <si>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</si>
  <si>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</si>
  <si>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</si>
  <si>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</si>
  <si>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</si>
  <si>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</si>
  <si>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</si>
  <si>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</si>
  <si>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</si>
  <si>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</si>
  <si>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</si>
  <si>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</si>
  <si>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</si>
  <si>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</si>
  <si>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</si>
  <si>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</si>
  <si>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</si>
  <si>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</si>
  <si>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</si>
  <si>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</si>
  <si>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</si>
  <si>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</si>
  <si>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</si>
  <si>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</si>
  <si>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</si>
  <si>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</si>
  <si>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</si>
  <si>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</si>
  <si>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</si>
  <si>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</si>
  <si>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</si>
  <si>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</si>
  <si>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</si>
  <si>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</si>
  <si>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</si>
  <si>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</si>
  <si>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</si>
  <si>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</si>
  <si>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</si>
  <si>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</si>
  <si>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</si>
  <si>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</si>
  <si>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</si>
  <si>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</si>
  <si>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</si>
  <si>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</si>
  <si>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</si>
  <si>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</si>
  <si>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</si>
  <si>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</si>
  <si>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</si>
  <si>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</si>
  <si>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</si>
  <si>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</si>
  <si>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</si>
  <si>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</si>
  <si>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</si>
  <si>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</si>
  <si>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</si>
  <si>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</si>
  <si>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</si>
  <si>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</si>
  <si>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</si>
  <si>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</si>
  <si>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</si>
  <si>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</si>
  <si>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</si>
  <si>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</si>
  <si>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</si>
  <si>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</si>
  <si>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</si>
  <si>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</si>
  <si>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</si>
  <si>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</si>
  <si>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</si>
  <si>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</si>
  <si>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</si>
  <si>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</si>
  <si>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</si>
  <si>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</si>
  <si>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</si>
  <si>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</si>
  <si>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</si>
  <si>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</si>
  <si>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</si>
  <si>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</si>
  <si>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</si>
  <si>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</si>
  <si>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</si>
  <si>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</si>
  <si>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</si>
  <si>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</si>
  <si>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</si>
  <si>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</si>
  <si>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</si>
  <si>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</si>
  <si>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</si>
  <si>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</si>
  <si>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</si>
  <si>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</si>
  <si>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</si>
  <si>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</si>
  <si>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</si>
  <si>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</si>
  <si>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</si>
  <si>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</si>
  <si>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</si>
  <si>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</si>
  <si>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</si>
  <si>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</si>
  <si>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</si>
  <si>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</si>
  <si>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</si>
  <si>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</si>
  <si>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</si>
  <si>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</si>
  <si>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</si>
  <si>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</si>
  <si>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</si>
  <si>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</si>
  <si>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</si>
  <si>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</si>
  <si>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</si>
  <si>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</si>
  <si>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</si>
  <si>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</si>
  <si>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</si>
  <si>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</si>
  <si>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</si>
  <si>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</si>
  <si>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</si>
  <si>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</si>
  <si>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</si>
  <si>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</si>
  <si>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</si>
  <si>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</si>
  <si>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</si>
  <si>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</si>
  <si>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</si>
  <si>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</si>
  <si>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</si>
  <si>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</si>
  <si>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</si>
  <si>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</si>
  <si>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</si>
  <si>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</si>
  <si>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</si>
  <si>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</si>
  <si>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</si>
  <si>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</si>
  <si>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</si>
  <si>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</si>
  <si>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</si>
  <si>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</si>
  <si>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</si>
  <si>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</si>
  <si>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</si>
  <si>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</si>
  <si>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</si>
  <si>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</si>
  <si>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</si>
  <si>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</si>
  <si>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</si>
  <si>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</si>
  <si>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</si>
  <si>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</si>
  <si>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</si>
  <si>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</si>
  <si>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</si>
  <si>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</si>
  <si>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</si>
  <si>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</si>
  <si>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</si>
  <si>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</si>
  <si>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</si>
  <si>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</si>
  <si>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</si>
  <si>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</si>
  <si>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</si>
  <si>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</si>
  <si>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</si>
  <si>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</si>
  <si>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</si>
  <si>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</si>
  <si>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</si>
  <si>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</si>
  <si>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</si>
  <si>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</si>
  <si>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</si>
  <si>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</si>
  <si>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</si>
  <si>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</si>
  <si>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</si>
  <si>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</si>
  <si>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</si>
  <si>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</si>
  <si>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</si>
  <si>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</si>
  <si>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</si>
  <si>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</si>
  <si>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</si>
  <si>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</si>
  <si>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</si>
  <si>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</si>
  <si>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</si>
  <si>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</si>
  <si>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</si>
  <si>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</si>
  <si>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</si>
  <si>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</si>
  <si>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</si>
  <si>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</si>
  <si>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</si>
  <si>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</si>
  <si>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</si>
  <si>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</si>
  <si>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</si>
  <si>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</si>
  <si>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</si>
  <si>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</si>
  <si>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</si>
  <si>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</si>
  <si>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</si>
  <si>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</si>
  <si>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</si>
  <si>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</si>
  <si>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</si>
  <si>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</si>
  <si>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</si>
  <si>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</si>
  <si>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</si>
  <si>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</si>
  <si>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</si>
  <si>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</si>
  <si>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</si>
  <si>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</si>
  <si>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</si>
  <si>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</si>
  <si>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</si>
  <si>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</si>
  <si>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</si>
  <si>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</si>
  <si>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</si>
  <si>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</si>
  <si>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</si>
  <si>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</si>
  <si>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</si>
  <si>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</si>
  <si>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</si>
  <si>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</si>
  <si>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</si>
  <si>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</si>
  <si>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</si>
  <si>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</si>
  <si>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</si>
  <si>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</si>
  <si>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</si>
  <si>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</si>
  <si>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</si>
  <si>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</si>
  <si>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</si>
  <si>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</si>
  <si>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</si>
  <si>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</si>
  <si>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</si>
  <si>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</si>
  <si>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</si>
  <si>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</si>
  <si>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</si>
  <si>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</si>
  <si>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</si>
  <si>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</si>
  <si>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</si>
  <si>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</si>
  <si>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</si>
  <si>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</si>
  <si>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</si>
  <si>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</si>
  <si>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</si>
  <si>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</si>
  <si>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</si>
  <si>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</si>
  <si>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</si>
  <si>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</si>
  <si>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</si>
  <si>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</si>
  <si>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</si>
  <si>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</si>
  <si>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</si>
  <si>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</si>
  <si>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</si>
  <si>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</si>
  <si>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</si>
  <si>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</si>
  <si>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</si>
  <si>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</si>
  <si>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</si>
  <si>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</si>
  <si>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</si>
  <si>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</si>
  <si>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</si>
  <si>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</si>
  <si>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</si>
  <si>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</si>
  <si>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</si>
  <si>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</si>
  <si>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</si>
  <si>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</si>
  <si>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</si>
  <si>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</si>
  <si>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</si>
  <si>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</si>
  <si>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</si>
  <si>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</si>
  <si>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</si>
  <si>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</si>
  <si>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</si>
  <si>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</si>
  <si>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</si>
  <si>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</si>
  <si>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</si>
  <si>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</si>
  <si>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</si>
  <si>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</si>
  <si>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</si>
  <si>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</si>
  <si>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</si>
  <si>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</si>
  <si>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</si>
  <si>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</si>
  <si>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</si>
  <si>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</si>
  <si>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</si>
  <si>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</si>
  <si>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</si>
  <si>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</si>
  <si>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</si>
  <si>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</si>
  <si>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</si>
  <si>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</si>
  <si>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</si>
  <si>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</si>
  <si>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</si>
  <si>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</si>
  <si>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</si>
  <si>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</si>
  <si>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</si>
  <si>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</si>
  <si>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</si>
  <si>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</si>
  <si>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</si>
  <si>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</si>
  <si>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</si>
  <si>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</si>
  <si>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</si>
  <si>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</si>
  <si>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</si>
  <si>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</si>
  <si>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</si>
  <si>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</si>
  <si>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</si>
  <si>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</si>
  <si>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</si>
  <si>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</si>
  <si>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</si>
  <si>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</si>
  <si>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</si>
  <si>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</si>
  <si>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</si>
  <si>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</si>
  <si>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</si>
  <si>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</si>
  <si>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</si>
  <si>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</si>
  <si>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</si>
  <si>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</si>
  <si>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</si>
  <si>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</si>
  <si>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</si>
  <si>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</si>
  <si>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</si>
  <si>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</si>
  <si>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</si>
  <si>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</si>
  <si>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</si>
  <si>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</si>
  <si>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</si>
  <si>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</si>
  <si>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</si>
  <si>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</si>
  <si>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</si>
  <si>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</si>
  <si>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</si>
  <si>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</si>
  <si>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</si>
  <si>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</si>
  <si>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</si>
  <si>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</si>
  <si>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</si>
  <si>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</si>
  <si>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</si>
  <si>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</si>
  <si>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</si>
  <si>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</si>
  <si>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</si>
  <si>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</si>
  <si>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</si>
  <si>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</si>
  <si>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</si>
  <si>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</si>
  <si>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</si>
  <si>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</si>
  <si>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</si>
  <si>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</si>
  <si>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</si>
  <si>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</si>
  <si>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</si>
  <si>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</si>
  <si>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</si>
  <si>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</si>
  <si>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</si>
  <si>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</si>
  <si>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</si>
  <si>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</si>
  <si>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</si>
  <si>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</si>
  <si>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</si>
  <si>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</si>
  <si>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</si>
  <si>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</si>
  <si>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</si>
  <si>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</si>
  <si>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</si>
  <si>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</si>
  <si>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</si>
  <si>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</si>
  <si>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</si>
  <si>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</si>
  <si>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</si>
  <si>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</si>
  <si>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</si>
  <si>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</si>
  <si>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</si>
  <si>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</si>
  <si>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</si>
  <si>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</si>
  <si>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</si>
  <si>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</si>
  <si>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</si>
  <si>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</si>
  <si>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</si>
  <si>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</si>
  <si>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</si>
  <si>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</si>
  <si>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</si>
  <si>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</si>
  <si>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</si>
  <si>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</si>
  <si>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</si>
  <si>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</si>
  <si>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</si>
  <si>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</si>
  <si>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</si>
  <si>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</si>
  <si>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</si>
  <si>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</si>
  <si>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</si>
  <si>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</si>
  <si>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</si>
  <si>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</si>
  <si>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</si>
  <si>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</si>
  <si>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</si>
  <si>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</si>
  <si>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</si>
  <si>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</si>
  <si>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</si>
  <si>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</si>
  <si>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</si>
  <si>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</si>
  <si>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</si>
  <si>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</si>
  <si>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</si>
  <si>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</si>
  <si>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</si>
  <si>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</si>
  <si>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</si>
  <si>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</si>
  <si>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</si>
  <si>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</si>
  <si>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</si>
  <si>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</si>
  <si>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</si>
  <si>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</si>
  <si>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</si>
  <si>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</si>
  <si>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</si>
  <si>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</si>
  <si>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</si>
  <si>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</si>
  <si>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</si>
  <si>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</si>
  <si>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</si>
  <si>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</si>
  <si>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</si>
  <si>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</si>
  <si>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</si>
  <si>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</si>
  <si>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</si>
  <si>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</si>
  <si>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</si>
  <si>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</si>
  <si>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</si>
  <si>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</si>
  <si>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</si>
  <si>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</si>
  <si>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</si>
  <si>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</si>
  <si>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</si>
  <si>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</si>
  <si>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</si>
  <si>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</si>
  <si>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</si>
  <si>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</si>
  <si>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</si>
  <si>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</si>
  <si>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</si>
  <si>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</si>
  <si>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</si>
  <si>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</si>
  <si>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</si>
  <si>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</si>
  <si>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</si>
  <si>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</si>
  <si>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</si>
  <si>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</si>
  <si>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</si>
  <si>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</si>
  <si>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</si>
  <si>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</si>
  <si>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</si>
  <si>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</si>
  <si>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</si>
  <si>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</si>
  <si>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</si>
  <si>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</si>
  <si>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</si>
  <si>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</si>
  <si>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</si>
  <si>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</si>
  <si>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</si>
  <si>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</si>
  <si>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</si>
  <si>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</si>
  <si>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</si>
  <si>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</si>
  <si>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</si>
  <si>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</si>
  <si>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</si>
  <si>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</si>
  <si>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</si>
  <si>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</si>
  <si>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</si>
  <si>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</si>
  <si>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</si>
  <si>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</si>
  <si>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</si>
  <si>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</si>
  <si>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</si>
  <si>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</si>
  <si>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</si>
  <si>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</si>
  <si>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</si>
  <si>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</si>
  <si>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</si>
  <si>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</si>
  <si>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</si>
  <si>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</si>
  <si>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</si>
  <si>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</si>
  <si>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</si>
  <si>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</si>
  <si>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</si>
  <si>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</si>
  <si>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</si>
  <si>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</si>
  <si>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</si>
  <si>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</si>
  <si>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</si>
  <si>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</si>
  <si>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</si>
  <si>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</si>
  <si>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</si>
  <si>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</si>
  <si>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</si>
  <si>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</si>
  <si>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</si>
  <si>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</si>
  <si>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</si>
  <si>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</si>
  <si>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</si>
  <si>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</si>
  <si>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</si>
  <si>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</si>
  <si>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</si>
  <si>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</si>
  <si>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</si>
  <si>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</si>
  <si>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</si>
  <si>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</si>
  <si>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</si>
  <si>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</si>
  <si>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</si>
  <si>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</si>
  <si>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</si>
  <si>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</si>
  <si>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</si>
  <si>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</si>
  <si>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</si>
  <si>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</si>
  <si>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</si>
  <si>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</si>
  <si>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</si>
  <si>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</si>
  <si>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</si>
  <si>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</si>
  <si>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</si>
  <si>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</si>
  <si>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</si>
  <si>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</si>
  <si>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</si>
  <si>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</si>
  <si>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</si>
  <si>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</si>
  <si>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</si>
  <si>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</si>
  <si>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</si>
  <si>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</si>
  <si>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</si>
  <si>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</si>
  <si>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</si>
  <si>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</si>
  <si>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</si>
  <si>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</si>
  <si>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</si>
  <si>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</si>
  <si>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</si>
  <si>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</si>
  <si>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</si>
  <si>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</si>
  <si>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</si>
  <si>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</si>
  <si>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</si>
  <si>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</si>
  <si>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</si>
  <si>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</si>
  <si>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</si>
  <si>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</si>
  <si>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</si>
  <si>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</si>
  <si>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</si>
  <si>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</si>
  <si>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</si>
  <si>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</si>
  <si>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</si>
  <si>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</si>
  <si>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</si>
  <si>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</si>
  <si>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</si>
  <si>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</si>
  <si>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</si>
  <si>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</si>
  <si>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</si>
  <si>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</si>
  <si>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</si>
  <si>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</si>
  <si>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</si>
  <si>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</si>
  <si>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</si>
  <si>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</si>
  <si>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</si>
  <si>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</si>
  <si>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</si>
  <si>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</si>
  <si>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</si>
  <si>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</si>
  <si>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</si>
  <si>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</si>
  <si>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</si>
  <si>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</si>
  <si>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</si>
  <si>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</si>
  <si>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</si>
  <si>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</si>
  <si>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</si>
  <si>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</si>
  <si>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</si>
  <si>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</si>
  <si>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</si>
  <si>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</si>
  <si>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</si>
  <si>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</si>
  <si>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</si>
  <si>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</si>
  <si>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</si>
  <si>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</si>
  <si>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</si>
  <si>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</si>
  <si>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</si>
  <si>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</si>
  <si>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</si>
  <si>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</si>
  <si>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</si>
  <si>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</si>
  <si>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</si>
  <si>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</si>
  <si>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</si>
  <si>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</si>
  <si>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</si>
  <si>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</si>
  <si>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</si>
  <si>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</si>
  <si>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</si>
  <si>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</si>
  <si>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</si>
  <si>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</si>
  <si>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</si>
  <si>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</si>
  <si>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</si>
  <si>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</si>
  <si>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</si>
  <si>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</si>
  <si>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</si>
  <si>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</si>
  <si>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</si>
  <si>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</si>
  <si>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</si>
  <si>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</si>
  <si>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</si>
  <si>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</si>
  <si>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</si>
  <si>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</si>
  <si>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</si>
  <si>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</si>
  <si>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</si>
  <si>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</si>
  <si>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</si>
  <si>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</si>
  <si>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</si>
  <si>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</si>
  <si>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</si>
  <si>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</si>
  <si>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</si>
  <si>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</si>
  <si>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</si>
  <si>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</si>
  <si>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</si>
  <si>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</si>
  <si>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</si>
  <si>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</si>
  <si>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</si>
  <si>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</si>
  <si>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</si>
  <si>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</si>
  <si>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</si>
  <si>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</si>
  <si>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</si>
  <si>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</si>
  <si>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</si>
  <si>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</si>
  <si>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</si>
  <si>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</si>
  <si>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</si>
  <si>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</si>
  <si>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</si>
  <si>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</si>
  <si>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</si>
  <si>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</si>
  <si>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</si>
  <si>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</si>
  <si>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</si>
  <si>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</si>
  <si>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</si>
  <si>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</si>
  <si>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</si>
  <si>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</si>
  <si>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</si>
  <si>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</si>
  <si>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</si>
  <si>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</si>
  <si>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</si>
  <si>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</si>
  <si>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</si>
  <si>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</si>
  <si>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</si>
  <si>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</si>
  <si>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</si>
  <si>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</si>
  <si>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</si>
  <si>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</si>
  <si>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</si>
  <si>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</si>
  <si>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</si>
  <si>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</si>
  <si>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</si>
  <si>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</si>
  <si>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</si>
  <si>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</si>
  <si>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</si>
  <si>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</si>
  <si>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</si>
  <si>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</si>
  <si>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</si>
  <si>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</si>
  <si>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</si>
  <si>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</si>
  <si>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</si>
  <si>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</si>
  <si>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</si>
  <si>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</si>
  <si>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</si>
  <si>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</si>
  <si>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</si>
  <si>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</si>
  <si>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</si>
  <si>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</si>
  <si>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</si>
  <si>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</si>
  <si>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</si>
  <si>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</si>
  <si>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</si>
  <si>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</si>
  <si>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</si>
  <si>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</si>
  <si>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</si>
  <si>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</si>
  <si>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</si>
  <si>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</si>
  <si>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</si>
  <si>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</si>
  <si>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</si>
  <si>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</si>
  <si>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</si>
  <si>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</si>
  <si>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</si>
  <si>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</si>
  <si>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</si>
  <si>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</si>
  <si>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</si>
  <si>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</si>
  <si>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</si>
  <si>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</si>
  <si>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</si>
  <si>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</si>
  <si>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</si>
  <si>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</si>
  <si>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</si>
  <si>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</si>
  <si>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</si>
  <si>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</si>
  <si>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</si>
  <si>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</si>
  <si>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</si>
  <si>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</si>
  <si>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</si>
  <si>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</si>
  <si>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</si>
  <si>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</si>
  <si>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</si>
  <si>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</si>
  <si>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</si>
  <si>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</si>
  <si>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</si>
  <si>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</si>
  <si>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</si>
  <si>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</si>
  <si>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</si>
  <si>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</si>
  <si>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</si>
  <si>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</si>
  <si>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</si>
  <si>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</si>
  <si>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</si>
  <si>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</si>
  <si>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</si>
  <si>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</si>
  <si>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</si>
  <si>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</si>
  <si>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</si>
  <si>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</si>
  <si>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</si>
  <si>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</si>
  <si>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</si>
  <si>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</si>
  <si>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</si>
  <si>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</si>
  <si>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</si>
  <si>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</si>
  <si>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</si>
  <si>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</si>
  <si>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</si>
  <si>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</si>
  <si>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</si>
  <si>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</si>
  <si>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</si>
  <si>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</si>
  <si>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</si>
  <si>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</si>
  <si>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</si>
  <si>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</si>
  <si>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</si>
  <si>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</si>
  <si>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</si>
  <si>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</si>
  <si>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</si>
  <si>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</si>
  <si>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</si>
  <si>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</si>
  <si>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</si>
  <si>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</si>
  <si>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</si>
  <si>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</si>
  <si>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</si>
  <si>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</si>
  <si>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</si>
  <si>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</si>
  <si>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</si>
  <si>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</si>
  <si>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</si>
  <si>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</si>
  <si>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</si>
  <si>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</si>
  <si>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</si>
  <si>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</si>
  <si>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</si>
  <si>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</si>
  <si>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</si>
  <si>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</si>
  <si>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</si>
  <si>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</si>
  <si>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</si>
  <si>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</si>
  <si>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</si>
  <si>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</si>
  <si>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</si>
  <si>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</si>
  <si>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</si>
  <si>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</si>
  <si>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</si>
  <si>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</si>
  <si>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</si>
  <si>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</si>
  <si>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</si>
  <si>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</si>
  <si>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</si>
  <si>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</si>
  <si>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</si>
  <si>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</si>
  <si>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</si>
  <si>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</si>
  <si>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</si>
  <si>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</si>
  <si>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</si>
  <si>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</si>
  <si>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</si>
  <si>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</si>
  <si>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</si>
  <si>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</si>
  <si>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</si>
  <si>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</si>
  <si>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</si>
  <si>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</si>
  <si>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</si>
  <si>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</si>
  <si>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</si>
  <si>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</si>
  <si>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</si>
  <si>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</si>
  <si>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</si>
  <si>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</si>
  <si>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</si>
  <si>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</si>
  <si>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</si>
  <si>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</si>
  <si>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</si>
  <si>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</si>
  <si>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</si>
  <si>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</si>
  <si>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</si>
  <si>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</si>
  <si>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</si>
  <si>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</si>
  <si>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</si>
  <si>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</si>
  <si>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</si>
  <si>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</si>
  <si>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</si>
  <si>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</si>
  <si>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</si>
  <si>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</si>
  <si>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</si>
  <si>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</si>
  <si>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</si>
  <si>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</si>
  <si>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</si>
  <si>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</si>
  <si>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</si>
  <si>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</si>
  <si>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</si>
  <si>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</si>
  <si>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</si>
  <si>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</si>
  <si>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</si>
  <si>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</si>
  <si>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</si>
  <si>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</si>
  <si>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</si>
  <si>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</si>
  <si>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</si>
  <si>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</si>
  <si>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</si>
  <si>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</si>
  <si>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</si>
  <si>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</si>
  <si>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</si>
  <si>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</si>
  <si>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</si>
  <si>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</si>
  <si>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</si>
  <si>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</si>
  <si>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</si>
  <si>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</si>
  <si>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</si>
  <si>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</si>
  <si>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</si>
  <si>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</si>
  <si>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</si>
  <si>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</si>
  <si>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</si>
  <si>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</si>
  <si>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</si>
  <si>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</si>
  <si>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</si>
  <si>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</si>
  <si>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</si>
  <si>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</si>
  <si>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</si>
  <si>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</si>
  <si>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</si>
  <si>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</si>
  <si>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</si>
  <si>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</si>
  <si>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</si>
  <si>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</si>
  <si>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</si>
  <si>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</si>
  <si>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</si>
  <si>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</si>
  <si>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</si>
  <si>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</si>
  <si>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</si>
  <si>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</si>
  <si>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</si>
  <si>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</si>
  <si>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</si>
  <si>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</si>
  <si>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</si>
  <si>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</si>
  <si>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</si>
  <si>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</si>
  <si>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</si>
  <si>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</si>
  <si>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</si>
  <si>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</si>
  <si>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</si>
  <si>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</si>
  <si>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</si>
  <si>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</si>
  <si>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</si>
  <si>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</si>
  <si>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</si>
  <si>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</si>
  <si>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</si>
  <si>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</si>
  <si>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</si>
  <si>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</si>
  <si>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</si>
  <si>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</si>
  <si>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</si>
  <si>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</si>
  <si>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</si>
  <si>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</si>
  <si>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</si>
  <si>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</si>
  <si>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</si>
  <si>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</si>
  <si>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</si>
  <si>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</si>
  <si>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</si>
  <si>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</si>
  <si>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</si>
  <si>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</si>
  <si>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</si>
  <si>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</si>
  <si>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</si>
  <si>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</si>
  <si>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</si>
  <si>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</si>
  <si>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</si>
  <si>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</si>
  <si>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</si>
  <si>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</si>
  <si>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</si>
  <si>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</si>
  <si>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</si>
  <si>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</si>
  <si>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</si>
  <si>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</si>
  <si>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</si>
  <si>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</si>
  <si>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</si>
  <si>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</si>
  <si>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</si>
  <si>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</si>
  <si>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</si>
  <si>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</si>
  <si>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</si>
  <si>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</si>
  <si>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</si>
  <si>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</si>
  <si>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</si>
  <si>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</si>
  <si>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</si>
  <si>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</si>
  <si>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</si>
  <si>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</si>
  <si>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</si>
  <si>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</si>
  <si>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</si>
  <si>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</si>
  <si>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</si>
  <si>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</si>
  <si>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</si>
  <si>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</si>
  <si>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</si>
  <si>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</si>
  <si>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</si>
  <si>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</si>
  <si>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</si>
  <si>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</si>
  <si>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</si>
  <si>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</si>
  <si>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</si>
  <si>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</si>
  <si>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</si>
  <si>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</si>
  <si>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</si>
  <si>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</si>
  <si>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</si>
  <si>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</si>
  <si>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</si>
  <si>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</si>
  <si>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</si>
  <si>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</si>
  <si>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</si>
  <si>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</si>
  <si>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</si>
  <si>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</si>
  <si>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</si>
  <si>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</si>
  <si>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</si>
  <si>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</si>
  <si>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</si>
  <si>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</si>
  <si>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</si>
  <si>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</si>
  <si>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</si>
  <si>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</si>
  <si>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</si>
  <si>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</si>
  <si>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</si>
  <si>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</si>
  <si>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</si>
  <si>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</si>
  <si>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</si>
  <si>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</si>
  <si>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</si>
  <si>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</si>
  <si>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</si>
  <si>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</si>
  <si>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</si>
  <si>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</si>
  <si>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</si>
  <si>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</si>
  <si>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</si>
  <si>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</si>
  <si>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</si>
  <si>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</si>
  <si>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</si>
  <si>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</si>
  <si>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</si>
  <si>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</si>
  <si>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</si>
  <si>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</si>
  <si>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</si>
  <si>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</si>
  <si>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</si>
  <si>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</si>
  <si>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</si>
  <si>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</si>
  <si>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</si>
  <si>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</si>
  <si>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</si>
  <si>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</si>
  <si>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</si>
  <si>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</si>
  <si>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</si>
  <si>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</si>
  <si>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</si>
  <si>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</si>
  <si>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</si>
  <si>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</si>
  <si>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</si>
  <si>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</si>
  <si>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</si>
  <si>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</si>
  <si>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</si>
  <si>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</si>
  <si>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</si>
  <si>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</si>
  <si>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</si>
  <si>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</si>
  <si>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</si>
  <si>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</si>
  <si>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</si>
  <si>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</si>
  <si>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</si>
  <si>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</si>
  <si>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</si>
  <si>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</si>
  <si>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</si>
  <si>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</si>
  <si>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</si>
  <si>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</si>
  <si>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</si>
  <si>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</si>
  <si>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</si>
  <si>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</si>
  <si>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</si>
  <si>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</si>
  <si>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</si>
  <si>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</si>
  <si>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</si>
  <si>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</si>
  <si>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</si>
  <si>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</si>
  <si>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</si>
  <si>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</si>
  <si>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</si>
  <si>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</si>
  <si>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</si>
  <si>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</si>
  <si>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</si>
  <si>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</si>
  <si>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</si>
  <si>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</si>
  <si>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</si>
  <si>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</si>
  <si>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</si>
  <si>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</si>
  <si>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</si>
  <si>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</si>
  <si>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</si>
  <si>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</si>
  <si>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</si>
  <si>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</si>
  <si>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</si>
  <si>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</si>
  <si>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</si>
  <si>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</si>
  <si>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</si>
  <si>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</si>
  <si>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</si>
  <si>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</si>
  <si>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</si>
  <si>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</si>
  <si>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</si>
  <si>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</si>
  <si>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</si>
  <si>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</si>
  <si>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</si>
  <si>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</si>
  <si>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</si>
  <si>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</si>
  <si>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</si>
  <si>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</si>
  <si>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</si>
  <si>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</si>
  <si>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</si>
  <si>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</si>
  <si>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</si>
  <si>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</si>
  <si>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</si>
  <si>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</si>
  <si>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</si>
  <si>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</si>
  <si>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</si>
  <si>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</si>
  <si>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</si>
  <si>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</si>
  <si>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</si>
  <si>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</si>
  <si>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</si>
  <si>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</si>
  <si>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</si>
  <si>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</si>
  <si>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</si>
  <si>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</si>
  <si>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</si>
  <si>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</si>
  <si>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</si>
  <si>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</si>
  <si>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</si>
  <si>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</si>
  <si>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</si>
  <si>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</si>
  <si>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</si>
  <si>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</si>
  <si>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</si>
  <si>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</si>
  <si>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</si>
  <si>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</si>
  <si>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</si>
  <si>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</si>
  <si>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</si>
  <si>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</si>
  <si>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</si>
  <si>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</si>
  <si>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</si>
  <si>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</si>
  <si>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</si>
  <si>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</si>
  <si>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</si>
  <si>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</si>
  <si>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</si>
  <si>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</si>
  <si>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</si>
  <si>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</si>
  <si>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</si>
  <si>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</si>
  <si>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</si>
  <si>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</si>
  <si>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</si>
  <si>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</si>
  <si>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</si>
  <si>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</si>
  <si>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</si>
  <si>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</si>
  <si>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</si>
  <si>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</si>
  <si>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</si>
  <si>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</si>
  <si>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</si>
  <si>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</si>
  <si>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</si>
  <si>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</si>
  <si>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</si>
  <si>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</si>
  <si>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</si>
  <si>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</si>
  <si>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</si>
  <si>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</si>
  <si>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</si>
  <si>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</si>
  <si>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</si>
  <si>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</si>
  <si>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</si>
  <si>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</si>
  <si>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</si>
  <si>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</si>
  <si>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</si>
  <si>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</si>
  <si>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</si>
  <si>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</si>
  <si>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</si>
  <si>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</si>
  <si>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</si>
  <si>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</si>
  <si>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</si>
  <si>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</si>
  <si>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</si>
  <si>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</si>
  <si>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</si>
  <si>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</si>
  <si>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</si>
  <si>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</si>
  <si>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</si>
  <si>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</si>
  <si>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</si>
  <si>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</si>
  <si>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</si>
  <si>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</si>
  <si>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</si>
  <si>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</si>
  <si>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</si>
  <si>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</si>
  <si>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</si>
  <si>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</si>
  <si>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</si>
  <si>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</si>
  <si>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</si>
  <si>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</si>
  <si>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</si>
  <si>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</si>
  <si>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</si>
  <si>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</si>
  <si>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</si>
  <si>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</si>
  <si>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</si>
  <si>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</si>
  <si>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</si>
  <si>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</si>
  <si>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</si>
  <si>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</si>
  <si>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</si>
  <si>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</si>
  <si>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</si>
  <si>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</si>
  <si>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</si>
  <si>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</si>
  <si>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</si>
  <si>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</si>
  <si>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</si>
  <si>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</si>
  <si>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</si>
  <si>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</si>
  <si>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</si>
  <si>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</si>
  <si>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</si>
  <si>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</si>
  <si>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</si>
  <si>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</si>
  <si>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</si>
  <si>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</si>
  <si>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</si>
  <si>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</si>
  <si>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</si>
  <si>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</si>
  <si>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</si>
  <si>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</si>
  <si>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</si>
  <si>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</si>
  <si>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</si>
  <si>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</si>
  <si>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</si>
  <si>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</si>
  <si>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</si>
  <si>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</si>
  <si>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</si>
  <si>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</si>
  <si>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</si>
  <si>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</si>
  <si>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</si>
  <si>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</si>
  <si>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</si>
  <si>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</si>
  <si>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</si>
  <si>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</si>
  <si>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</si>
  <si>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</si>
  <si>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</si>
  <si>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</si>
  <si>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</si>
  <si>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</si>
  <si>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</si>
  <si>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</si>
  <si>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</si>
  <si>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</si>
  <si>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</si>
  <si>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</si>
  <si>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</si>
  <si>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</si>
  <si>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</si>
  <si>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</si>
  <si>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</si>
  <si>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</si>
  <si>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</si>
  <si>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</si>
  <si>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</si>
  <si>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</si>
  <si>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</si>
  <si>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</si>
  <si>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</si>
  <si>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</si>
  <si>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</si>
  <si>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</si>
  <si>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</si>
  <si>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</si>
  <si>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</si>
  <si>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</si>
  <si>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</si>
  <si>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</si>
  <si>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</si>
  <si>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</si>
  <si>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</si>
  <si>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</si>
  <si>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</si>
  <si>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</si>
  <si>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</si>
  <si>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</si>
  <si>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</si>
  <si>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</si>
  <si>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</si>
  <si>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</si>
  <si>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</si>
  <si>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</si>
  <si>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</si>
  <si>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</si>
  <si>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</si>
  <si>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</si>
  <si>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</si>
  <si>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</si>
  <si>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</si>
  <si>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</si>
  <si>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</si>
  <si>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</si>
  <si>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</si>
  <si>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</si>
  <si>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</si>
  <si>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</si>
  <si>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</si>
  <si>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</si>
  <si>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</si>
  <si>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</si>
  <si>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</si>
  <si>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</si>
  <si>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</si>
  <si>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</si>
  <si>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</si>
  <si>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</si>
  <si>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</si>
  <si>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</si>
  <si>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</si>
  <si>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</si>
  <si>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</si>
  <si>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</si>
  <si>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</si>
  <si>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</si>
  <si>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</si>
  <si>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</si>
  <si>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</si>
  <si>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</si>
  <si>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</si>
  <si>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</si>
  <si>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</si>
  <si>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</si>
  <si>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</si>
  <si>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</si>
  <si>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</si>
  <si>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</si>
  <si>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</si>
  <si>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</si>
  <si>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</si>
  <si>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</si>
  <si>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</si>
  <si>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</si>
  <si>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</si>
  <si>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</si>
  <si>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</si>
  <si>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</si>
  <si>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</si>
  <si>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</si>
  <si>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</si>
  <si>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</si>
  <si>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</si>
  <si>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</si>
  <si>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</si>
  <si>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</si>
  <si>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</si>
  <si>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</si>
  <si>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</si>
  <si>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</si>
  <si>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</si>
  <si>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</si>
  <si>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</si>
  <si>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</si>
  <si>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</si>
  <si>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</si>
  <si>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</si>
  <si>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</si>
  <si>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</si>
  <si>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</si>
  <si>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</si>
  <si>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</si>
  <si>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</si>
  <si>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</si>
  <si>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</si>
  <si>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</si>
  <si>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</si>
  <si>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</si>
  <si>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</si>
  <si>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</si>
  <si>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</si>
  <si>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</si>
  <si>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</si>
  <si>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</si>
  <si>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</si>
  <si>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</si>
  <si>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</si>
  <si>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</si>
  <si>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</si>
  <si>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</si>
  <si>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</si>
  <si>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</si>
  <si>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</si>
  <si>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</si>
  <si>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</si>
  <si>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</si>
  <si>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</si>
  <si>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</si>
  <si>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</si>
  <si>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</si>
  <si>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</si>
  <si>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</si>
  <si>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</si>
  <si>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</si>
  <si>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</si>
  <si>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</si>
  <si>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</si>
  <si>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</si>
  <si>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</si>
  <si>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</si>
  <si>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</si>
  <si>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</si>
  <si>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</si>
  <si>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</si>
  <si>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</si>
  <si>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</si>
  <si>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</si>
  <si>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</si>
  <si>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</si>
  <si>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</si>
  <si>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</si>
  <si>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</si>
  <si>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</si>
  <si>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</si>
  <si>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</si>
  <si>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</si>
  <si>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</si>
  <si>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</si>
  <si>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</si>
  <si>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</si>
  <si>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</si>
  <si>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</si>
  <si>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</si>
  <si>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</si>
  <si>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</si>
  <si>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</si>
  <si>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</si>
  <si>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</si>
  <si>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</si>
  <si>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</si>
  <si>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</si>
  <si>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</si>
  <si>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</si>
  <si>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</si>
  <si>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</si>
  <si>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</si>
  <si>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</si>
  <si>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</si>
  <si>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</si>
  <si>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</si>
  <si>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</si>
  <si>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</si>
  <si>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</si>
  <si>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</si>
  <si>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</si>
  <si>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</si>
  <si>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</si>
  <si>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</si>
  <si>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</si>
  <si>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</si>
  <si>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</si>
  <si>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</si>
  <si>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</si>
  <si>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</si>
  <si>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</si>
  <si>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</si>
  <si>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</si>
  <si>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</si>
  <si>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</si>
  <si>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</si>
  <si>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</si>
  <si>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</si>
  <si>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</si>
  <si>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</si>
  <si>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</si>
  <si>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</si>
  <si>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</si>
  <si>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</si>
  <si>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</si>
  <si>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</si>
  <si>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</si>
  <si>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</si>
  <si>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</si>
  <si>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</si>
  <si>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</si>
  <si>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</si>
  <si>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</si>
  <si>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</si>
  <si>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</si>
  <si>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</si>
  <si>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</si>
  <si>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</si>
  <si>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</si>
  <si>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</si>
  <si>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</si>
  <si>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</si>
  <si>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</si>
  <si>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</si>
  <si>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</si>
  <si>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</si>
  <si>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</si>
  <si>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</si>
  <si>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</si>
  <si>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</si>
  <si>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</si>
  <si>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</si>
  <si>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</si>
  <si>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</si>
  <si>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</si>
  <si>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</si>
  <si>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</si>
  <si>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</si>
  <si>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</si>
  <si>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</si>
  <si>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</si>
  <si>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</si>
  <si>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</si>
  <si>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</si>
  <si>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</si>
  <si>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</si>
  <si>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</si>
  <si>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</si>
  <si>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</si>
  <si>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</si>
  <si>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</si>
  <si>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</si>
  <si>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</si>
  <si>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</si>
  <si>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</si>
  <si>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</si>
  <si>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</si>
  <si>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</si>
  <si>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</si>
  <si>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</si>
  <si>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</si>
  <si>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</si>
  <si>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</si>
  <si>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</si>
  <si>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</si>
  <si>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</si>
  <si>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</si>
  <si>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</si>
  <si>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</si>
  <si>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</si>
  <si>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</si>
  <si>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</si>
  <si>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</si>
  <si>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</si>
  <si>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</si>
  <si>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</si>
  <si>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</si>
  <si>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</si>
  <si>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</si>
  <si>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</si>
  <si>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</si>
  <si>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</si>
  <si>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</si>
  <si>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</si>
  <si>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</si>
  <si>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</si>
  <si>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</si>
  <si>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</si>
  <si>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</si>
  <si>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</si>
  <si>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</si>
  <si>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</si>
  <si>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</si>
  <si>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</si>
  <si>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</si>
  <si>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</si>
  <si>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</si>
  <si>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</si>
  <si>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</si>
  <si>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</si>
  <si>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</si>
  <si>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</si>
  <si>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</si>
  <si>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</si>
  <si>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</si>
  <si>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</si>
  <si>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</si>
  <si>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</si>
  <si>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</si>
  <si>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</si>
  <si>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</si>
  <si>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</si>
  <si>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</si>
  <si>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</si>
  <si>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</si>
  <si>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</si>
  <si>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</si>
  <si>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</si>
  <si>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</si>
  <si>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</si>
  <si>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</si>
  <si>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</si>
  <si>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</si>
  <si>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</si>
  <si>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</si>
  <si>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</si>
  <si>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</si>
  <si>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</si>
  <si>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</si>
  <si>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</si>
  <si>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</si>
  <si>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</si>
  <si>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</si>
  <si>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</si>
  <si>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</si>
  <si>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</si>
  <si>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</si>
  <si>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</si>
  <si>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</si>
  <si>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</si>
  <si>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</si>
  <si>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</si>
  <si>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</si>
  <si>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</si>
  <si>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</si>
  <si>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</si>
  <si>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</si>
  <si>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</si>
  <si>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</si>
  <si>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</si>
  <si>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</si>
  <si>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</si>
  <si>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</si>
  <si>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</si>
  <si>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</si>
  <si>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</si>
  <si>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</si>
  <si>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</si>
  <si>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</si>
  <si>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</si>
  <si>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</si>
  <si>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</si>
  <si>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</si>
  <si>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</si>
  <si>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</si>
  <si>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</si>
  <si>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</si>
  <si>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</si>
  <si>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</si>
  <si>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</si>
  <si>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</si>
  <si>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</si>
  <si>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</si>
  <si>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</si>
  <si>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</si>
  <si>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</si>
  <si>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</si>
  <si>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</si>
  <si>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</si>
  <si>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</si>
  <si>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</si>
  <si>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</si>
  <si>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</si>
  <si>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</si>
  <si>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</si>
  <si>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</si>
  <si>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</si>
  <si>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</si>
  <si>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</si>
  <si>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</si>
  <si>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</si>
  <si>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</si>
  <si>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</si>
  <si>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</si>
  <si>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</si>
  <si>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</si>
  <si>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</si>
  <si>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</si>
  <si>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</si>
  <si>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</si>
  <si>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</si>
  <si>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</si>
  <si>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</si>
  <si>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</si>
  <si>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</si>
  <si>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</si>
  <si>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</si>
  <si>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</si>
  <si>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</si>
  <si>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</si>
  <si>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</si>
  <si>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</si>
  <si>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</si>
  <si>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</si>
  <si>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</si>
  <si>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</si>
  <si>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</si>
  <si>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</si>
  <si>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</si>
  <si>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</si>
  <si>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</si>
  <si>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</si>
  <si>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</si>
  <si>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</si>
  <si>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</si>
  <si>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</si>
  <si>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</si>
  <si>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</si>
  <si>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</si>
  <si>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</si>
  <si>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</si>
  <si>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</si>
  <si>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</si>
  <si>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</si>
  <si>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</si>
  <si>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</si>
  <si>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</si>
  <si>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</si>
  <si>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</si>
  <si>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</si>
  <si>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</si>
  <si>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</si>
  <si>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</si>
  <si>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</si>
  <si>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</si>
  <si>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</si>
  <si>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</si>
  <si>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</si>
  <si>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</si>
  <si>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</si>
  <si>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</si>
  <si>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</si>
  <si>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</si>
  <si>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</si>
  <si>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</si>
  <si>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</si>
  <si>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</si>
  <si>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</si>
  <si>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</si>
  <si>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</si>
  <si>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</si>
  <si>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</si>
  <si>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</si>
  <si>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</si>
  <si>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</si>
  <si>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</si>
  <si>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</si>
  <si>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</si>
  <si>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</si>
  <si>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</si>
  <si>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</si>
  <si>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</si>
  <si>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</si>
  <si>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</si>
  <si>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</si>
  <si>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</si>
  <si>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</si>
  <si>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</si>
  <si>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</si>
  <si>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</si>
  <si>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</si>
  <si>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</si>
  <si>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</si>
  <si>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</si>
  <si>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</si>
  <si>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</si>
  <si>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</si>
  <si>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</si>
  <si>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</si>
  <si>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</si>
  <si>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</si>
  <si>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</si>
  <si>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</si>
  <si>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</si>
  <si>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</si>
  <si>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</si>
  <si>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</si>
  <si>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</si>
  <si>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</si>
  <si>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</si>
  <si>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</si>
  <si>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</si>
  <si>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</si>
  <si>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</si>
  <si>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</si>
  <si>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</si>
  <si>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</si>
  <si>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</si>
  <si>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</si>
  <si>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</si>
  <si>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</si>
  <si>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</si>
  <si>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</si>
  <si>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</si>
  <si>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</si>
  <si>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</si>
  <si>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</si>
  <si>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</si>
  <si>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</si>
  <si>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</si>
  <si>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</si>
  <si>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</si>
  <si>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</si>
  <si>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</si>
  <si>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</si>
  <si>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</si>
  <si>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</si>
  <si>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</si>
  <si>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</si>
  <si>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</si>
  <si>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</si>
  <si>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</si>
  <si>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</si>
  <si>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</si>
  <si>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</si>
  <si>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</si>
  <si>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</si>
  <si>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</si>
  <si>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</si>
  <si>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</si>
  <si>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</si>
  <si>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</si>
  <si>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</si>
  <si>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</si>
  <si>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</si>
  <si>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</si>
  <si>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</si>
  <si>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</si>
  <si>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</si>
  <si>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</si>
  <si>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</si>
  <si>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</si>
  <si>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</si>
  <si>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</si>
  <si>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</si>
  <si>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</si>
  <si>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</si>
  <si>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</si>
  <si>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</si>
  <si>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</si>
  <si>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</si>
  <si>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</si>
  <si>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</si>
  <si>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</si>
  <si>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</si>
  <si>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</si>
  <si>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</si>
  <si>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</si>
  <si>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</si>
  <si>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</si>
  <si>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</si>
  <si>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</si>
  <si>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</si>
  <si>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</si>
  <si>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</si>
  <si>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</si>
  <si>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</si>
  <si>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</si>
  <si>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</si>
  <si>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</si>
  <si>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</si>
  <si>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</si>
  <si>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</si>
  <si>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</si>
  <si>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</si>
  <si>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</si>
  <si>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</si>
  <si>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</si>
  <si>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</si>
  <si>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</si>
  <si>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</si>
  <si>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</si>
  <si>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</si>
  <si>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</si>
  <si>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</si>
  <si>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</si>
  <si>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</si>
  <si>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</si>
  <si>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</si>
  <si>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</si>
  <si>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</si>
  <si>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</si>
  <si>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</si>
  <si>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</si>
  <si>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</si>
  <si>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</si>
  <si>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</si>
  <si>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</si>
  <si>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</si>
  <si>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</si>
  <si>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</si>
  <si>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</si>
  <si>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</si>
  <si>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</si>
  <si>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</si>
  <si>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</si>
  <si>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</si>
  <si>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</si>
  <si>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</si>
  <si>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</si>
  <si>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</si>
  <si>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</si>
  <si>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</si>
  <si>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</si>
  <si>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</si>
  <si>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</si>
  <si>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</si>
  <si>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</si>
  <si>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</si>
  <si>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</si>
  <si>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</si>
  <si>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</si>
  <si>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</si>
  <si>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</si>
  <si>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</si>
  <si>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</si>
  <si>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</si>
  <si>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</si>
  <si>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</si>
  <si>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</si>
  <si>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</si>
  <si>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</si>
  <si>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</si>
  <si>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</si>
  <si>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</si>
  <si>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</si>
  <si>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</si>
  <si>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</si>
  <si>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</si>
  <si>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</si>
  <si>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</si>
  <si>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</si>
  <si>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</si>
  <si>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</si>
  <si>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</si>
  <si>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</si>
  <si>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</si>
  <si>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</si>
  <si>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</si>
  <si>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</si>
  <si>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</si>
  <si>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</si>
  <si>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</si>
  <si>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</si>
  <si>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</si>
  <si>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</si>
  <si>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</si>
  <si>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</si>
  <si>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</si>
  <si>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</si>
  <si>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</si>
  <si>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</si>
  <si>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</si>
  <si>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</si>
  <si>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</si>
  <si>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</si>
  <si>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</si>
  <si>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</si>
  <si>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</si>
  <si>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</si>
  <si>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</si>
  <si>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</si>
  <si>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</si>
  <si>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</si>
  <si>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</si>
  <si>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</si>
  <si>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</si>
  <si>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</si>
  <si>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</si>
  <si>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</si>
  <si>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</si>
  <si>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</si>
  <si>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</si>
  <si>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</si>
  <si>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</si>
  <si>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</si>
  <si>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</si>
  <si>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</si>
  <si>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</si>
  <si>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</si>
  <si>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</si>
  <si>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</si>
  <si>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</si>
  <si>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</si>
  <si>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</si>
  <si>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</si>
  <si>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</si>
  <si>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</si>
  <si>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</si>
  <si>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</si>
  <si>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</si>
  <si>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</si>
  <si>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</si>
  <si>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</si>
  <si>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</si>
  <si>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</si>
  <si>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</si>
  <si>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</si>
  <si>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</si>
  <si>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</si>
  <si>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</si>
  <si>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</si>
  <si>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</si>
  <si>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</si>
  <si>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</si>
  <si>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</si>
  <si>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</si>
  <si>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</si>
  <si>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</si>
  <si>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</si>
  <si>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</si>
  <si>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</si>
  <si>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</si>
  <si>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</si>
  <si>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</si>
  <si>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</si>
  <si>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</si>
  <si>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</si>
  <si>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</si>
  <si>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</si>
  <si>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</si>
  <si>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</si>
  <si>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</si>
  <si>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</si>
  <si>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</si>
  <si>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</si>
  <si>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</si>
  <si>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</si>
  <si>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</si>
  <si>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</si>
  <si>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</si>
  <si>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</si>
  <si>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</si>
  <si>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</si>
  <si>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</si>
  <si>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</si>
  <si>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</si>
  <si>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</si>
  <si>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</si>
  <si>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</si>
  <si>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</si>
  <si>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</si>
  <si>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</si>
  <si>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</si>
  <si>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</si>
  <si>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</si>
  <si>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</si>
  <si>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</si>
  <si>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</si>
  <si>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</si>
  <si>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</si>
  <si>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</si>
  <si>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</si>
  <si>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</si>
  <si>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</si>
  <si>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</si>
  <si>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</si>
  <si>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</si>
  <si>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</si>
  <si>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</si>
  <si>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</si>
  <si>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</si>
  <si>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</si>
  <si>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</si>
  <si>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</si>
  <si>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</si>
  <si>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</si>
  <si>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</si>
  <si>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</si>
  <si>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</si>
  <si>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</si>
  <si>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</si>
  <si>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</si>
  <si>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</si>
  <si>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</si>
  <si>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</si>
  <si>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</si>
  <si>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</si>
  <si>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</si>
  <si>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</si>
  <si>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</si>
  <si>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</si>
  <si>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</si>
  <si>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</si>
  <si>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</si>
  <si>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</si>
  <si>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</si>
  <si>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</si>
  <si>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</si>
  <si>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</si>
  <si>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</si>
  <si>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</si>
  <si>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</si>
  <si>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</si>
  <si>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</si>
  <si>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</si>
  <si>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</si>
  <si>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</si>
  <si>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</si>
  <si>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</si>
  <si>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</si>
  <si>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</si>
  <si>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</si>
  <si>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</si>
  <si>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</si>
  <si>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</si>
  <si>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</si>
  <si>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</si>
  <si>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</si>
  <si>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</si>
  <si>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</si>
  <si>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</si>
  <si>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</si>
  <si>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</si>
  <si>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</si>
  <si>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</si>
  <si>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</si>
  <si>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</si>
  <si>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</si>
  <si>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</si>
  <si>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</si>
  <si>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</si>
  <si>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</si>
  <si>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</si>
  <si>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</si>
  <si>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</si>
  <si>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</si>
  <si>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</si>
  <si>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</si>
  <si>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</si>
  <si>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</si>
  <si>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</si>
  <si>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</si>
  <si>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</si>
  <si>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</si>
  <si>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</si>
  <si>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</si>
  <si>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</si>
  <si>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</si>
  <si>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</si>
  <si>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</si>
  <si>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</si>
  <si>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</si>
  <si>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</si>
  <si>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</si>
  <si>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</si>
  <si>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</si>
  <si>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</si>
  <si>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</si>
  <si>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</si>
  <si>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</si>
  <si>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</si>
  <si>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</si>
  <si>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</si>
  <si>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</si>
  <si>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</si>
  <si>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</si>
  <si>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</si>
  <si>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</si>
  <si>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</si>
  <si>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</si>
  <si>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</si>
  <si>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</si>
  <si>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</si>
  <si>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</si>
  <si>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</si>
  <si>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</si>
  <si>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</si>
  <si>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</si>
  <si>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</si>
  <si>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</si>
  <si>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</si>
  <si>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</si>
  <si>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</si>
  <si>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</si>
  <si>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</si>
  <si>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</si>
  <si>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</si>
  <si>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</si>
  <si>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</si>
  <si>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</si>
  <si>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</si>
  <si>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</si>
  <si>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</si>
  <si>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</si>
  <si>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</si>
  <si>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</si>
  <si>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</si>
  <si>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</si>
  <si>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</si>
  <si>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</si>
  <si>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</si>
  <si>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</si>
  <si>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</si>
  <si>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</si>
  <si>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</si>
  <si>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</si>
  <si>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</si>
  <si>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</si>
  <si>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</si>
  <si>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</si>
  <si>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</si>
  <si>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</si>
  <si>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</si>
  <si>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</si>
  <si>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</si>
  <si>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</si>
  <si>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</si>
  <si>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</si>
  <si>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</si>
  <si>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</si>
  <si>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</si>
  <si>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</si>
  <si>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</si>
  <si>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</si>
  <si>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</si>
  <si>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</si>
  <si>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</si>
  <si>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</si>
  <si>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</si>
  <si>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</si>
  <si>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</si>
  <si>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</si>
  <si>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</si>
  <si>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</si>
  <si>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</si>
  <si>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</si>
  <si>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</si>
  <si>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</si>
  <si>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</si>
  <si>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</si>
  <si>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</si>
  <si>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</si>
  <si>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</si>
  <si>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</si>
  <si>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</si>
  <si>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</si>
  <si>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</si>
  <si>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</si>
  <si>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</si>
  <si>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</si>
  <si>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</si>
  <si>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</si>
  <si>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</si>
  <si>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</si>
  <si>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</si>
  <si>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</si>
  <si>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</si>
  <si>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</si>
  <si>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</si>
  <si>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</si>
  <si>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</si>
  <si>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</si>
  <si>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</si>
  <si>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</si>
  <si>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</si>
  <si>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</si>
  <si>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</si>
  <si>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</si>
  <si>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</si>
  <si>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</si>
  <si>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</si>
  <si>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</si>
  <si>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</si>
  <si>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</si>
  <si>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</si>
  <si>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</si>
  <si>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</si>
  <si>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</si>
  <si>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</si>
  <si>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</si>
  <si>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</si>
  <si>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</si>
  <si>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</si>
  <si>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</si>
  <si>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</si>
  <si>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</si>
  <si>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</si>
  <si>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</si>
  <si>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</si>
  <si>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</si>
  <si>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</si>
  <si>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</si>
  <si>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</si>
  <si>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</si>
  <si>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</si>
  <si>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</si>
  <si>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</si>
  <si>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</si>
  <si>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</si>
  <si>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</si>
  <si>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</si>
  <si>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</si>
  <si>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</si>
  <si>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</si>
  <si>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</si>
  <si>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</si>
  <si>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</si>
  <si>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</si>
  <si>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</si>
  <si>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</si>
  <si>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</si>
  <si>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</si>
  <si>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</si>
  <si>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</si>
  <si>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</si>
  <si>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</si>
  <si>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</si>
  <si>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</si>
  <si>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</si>
  <si>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</si>
  <si>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</si>
  <si>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</si>
  <si>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</si>
  <si>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</si>
  <si>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</si>
  <si>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</si>
  <si>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</si>
  <si>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</si>
  <si>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</si>
  <si>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</si>
  <si>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</si>
  <si>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</si>
  <si>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</si>
  <si>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</si>
  <si>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</si>
  <si>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</si>
  <si>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</si>
  <si>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</si>
  <si>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</si>
  <si>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</si>
  <si>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</si>
  <si>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</si>
  <si>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</si>
  <si>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</si>
  <si>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</si>
  <si>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</si>
  <si>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</si>
  <si>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</si>
  <si>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</si>
  <si>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</si>
  <si>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</si>
  <si>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</si>
  <si>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</si>
  <si>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</si>
  <si>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</si>
  <si>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</si>
  <si>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</si>
  <si>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</si>
  <si>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</si>
  <si>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</si>
  <si>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</si>
  <si>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</si>
  <si>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</si>
  <si>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</si>
  <si>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</si>
  <si>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</si>
  <si>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</si>
  <si>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</si>
  <si>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</si>
  <si>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</si>
  <si>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</si>
  <si>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</si>
  <si>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</si>
  <si>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</si>
  <si>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</si>
  <si>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</si>
  <si>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</si>
  <si>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</si>
  <si>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</si>
  <si>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</si>
  <si>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</si>
  <si>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</si>
  <si>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</si>
  <si>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</si>
  <si>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</si>
  <si>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</si>
  <si>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</si>
  <si>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</si>
  <si>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</si>
  <si>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</si>
  <si>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</si>
  <si>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</si>
  <si>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</si>
  <si>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</si>
  <si>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</si>
  <si>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</si>
  <si>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</si>
  <si>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</si>
  <si>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</si>
  <si>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</si>
  <si>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</si>
  <si>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</si>
  <si>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</si>
  <si>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</si>
  <si>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</si>
  <si>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</si>
  <si>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</si>
  <si>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</si>
  <si>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</si>
  <si>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</si>
  <si>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</si>
  <si>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</si>
  <si>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</si>
  <si>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</si>
  <si>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</si>
  <si>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</si>
  <si>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</si>
  <si>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</si>
  <si>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</si>
  <si>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</si>
  <si>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</si>
  <si>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</si>
  <si>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</si>
  <si>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</si>
  <si>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</si>
  <si>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</si>
  <si>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</si>
  <si>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</si>
  <si>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</si>
  <si>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</si>
  <si>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</si>
  <si>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</si>
  <si>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</si>
  <si>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</si>
  <si>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</si>
  <si>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</si>
  <si>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</si>
  <si>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</si>
  <si>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</si>
  <si>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</si>
  <si>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</si>
  <si>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</si>
  <si>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</si>
  <si>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</si>
  <si>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</si>
  <si>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</si>
  <si>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</si>
  <si>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</si>
  <si>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</si>
  <si>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</si>
  <si>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</si>
  <si>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</si>
  <si>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</si>
  <si>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</si>
  <si>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</si>
  <si>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</si>
  <si>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</si>
  <si>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</si>
  <si>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</si>
  <si>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</si>
  <si>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</si>
  <si>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</si>
  <si>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</si>
  <si>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</si>
  <si>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</si>
  <si>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</si>
  <si>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</si>
  <si>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</si>
  <si>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</si>
  <si>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</si>
  <si>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</si>
  <si>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</si>
  <si>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</si>
  <si>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</si>
  <si>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</si>
  <si>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</si>
  <si>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</si>
  <si>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</si>
  <si>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</si>
  <si>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</si>
  <si>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</si>
  <si>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</si>
  <si>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</si>
  <si>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</si>
  <si>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</si>
  <si>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</si>
  <si>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</si>
  <si>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</si>
  <si>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</si>
  <si>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</si>
  <si>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</si>
  <si>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</si>
  <si>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</si>
  <si>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</si>
  <si>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</si>
  <si>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</si>
  <si>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</si>
  <si>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</si>
  <si>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</si>
  <si>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</si>
  <si>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</si>
  <si>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</si>
  <si>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</si>
  <si>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</si>
  <si>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</si>
  <si>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</si>
  <si>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</si>
  <si>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</si>
  <si>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</si>
  <si>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</si>
  <si>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</si>
  <si>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</si>
  <si>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</si>
  <si>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</si>
  <si>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</si>
  <si>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</si>
  <si>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</si>
  <si>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</si>
  <si>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</si>
  <si>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</si>
  <si>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</si>
  <si>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</si>
  <si>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</si>
  <si>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</si>
  <si>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</si>
  <si>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</si>
  <si>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</si>
  <si>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</si>
  <si>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</si>
  <si>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</si>
  <si>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</si>
  <si>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</si>
  <si>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</si>
  <si>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</si>
  <si>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</si>
  <si>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</si>
  <si>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</si>
  <si>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</si>
  <si>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</si>
  <si>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</si>
  <si>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</si>
  <si>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</si>
  <si>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</si>
  <si>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</si>
  <si>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</si>
  <si>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</si>
  <si>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</si>
  <si>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</si>
  <si>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</si>
  <si>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</si>
  <si>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</si>
  <si>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</si>
  <si>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</si>
  <si>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</si>
  <si>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</si>
  <si>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</si>
  <si>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</si>
  <si>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</si>
  <si>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</si>
  <si>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</si>
  <si>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</si>
  <si>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</si>
  <si>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</si>
  <si>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</si>
  <si>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</si>
  <si>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</si>
  <si>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</si>
  <si>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</si>
  <si>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</si>
  <si>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</si>
  <si>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</si>
  <si>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</si>
  <si>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</si>
  <si>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</si>
  <si>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</si>
  <si>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</si>
  <si>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</si>
  <si>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</si>
  <si>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</si>
  <si>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</si>
  <si>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</si>
  <si>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</si>
  <si>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</si>
  <si>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</si>
  <si>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</si>
  <si>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</si>
  <si>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</si>
  <si>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</si>
  <si>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</si>
  <si>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</si>
  <si>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</si>
  <si>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</si>
  <si>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</si>
  <si>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</si>
  <si>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</si>
  <si>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</si>
  <si>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</si>
  <si>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</si>
  <si>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</si>
  <si>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</si>
  <si>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</si>
  <si>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</si>
  <si>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</si>
  <si>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</si>
  <si>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</si>
  <si>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</si>
  <si>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</si>
  <si>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</si>
  <si>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</si>
  <si>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</si>
  <si>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</si>
  <si>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</si>
  <si>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</si>
  <si>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</si>
  <si>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</si>
  <si>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</si>
  <si>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</si>
  <si>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</si>
  <si>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</si>
  <si>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</si>
  <si>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</si>
  <si>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</si>
  <si>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</si>
  <si>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</si>
  <si>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</si>
  <si>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</si>
  <si>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</si>
  <si>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</si>
  <si>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</si>
  <si>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</si>
  <si>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</si>
  <si>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</si>
  <si>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</si>
  <si>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</si>
  <si>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</si>
  <si>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</si>
  <si>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</si>
  <si>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</si>
  <si>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</si>
  <si>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</si>
  <si>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</si>
  <si>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</si>
  <si>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</si>
  <si>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</si>
  <si>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</si>
  <si>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</si>
  <si>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</si>
  <si>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</si>
  <si>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</si>
  <si>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</si>
  <si>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</si>
  <si>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</si>
  <si>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</si>
  <si>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</si>
  <si>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</si>
  <si>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</si>
  <si>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</si>
  <si>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</si>
  <si>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</si>
  <si>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</si>
  <si>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</si>
  <si>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</si>
  <si>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</si>
  <si>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</si>
  <si>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</si>
  <si>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</si>
  <si>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</si>
  <si>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</si>
  <si>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</si>
  <si>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</si>
  <si>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</si>
  <si>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</si>
  <si>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</si>
  <si>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</si>
  <si>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</si>
  <si>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</si>
  <si>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</si>
  <si>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</si>
  <si>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</si>
  <si>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</si>
  <si>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</si>
  <si>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</si>
  <si>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</si>
  <si>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</si>
  <si>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</si>
  <si>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</si>
  <si>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</si>
  <si>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</si>
  <si>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</si>
  <si>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</si>
  <si>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</si>
  <si>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</si>
  <si>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</si>
  <si>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</si>
  <si>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</si>
  <si>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</si>
  <si>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</si>
  <si>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</si>
  <si>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</si>
  <si>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</si>
  <si>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</si>
  <si>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</si>
  <si>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</si>
  <si>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</si>
  <si>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</si>
  <si>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</si>
  <si>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</si>
  <si>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</si>
  <si>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</si>
  <si>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</si>
  <si>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</si>
  <si>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</si>
  <si>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</si>
  <si>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</si>
  <si>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</si>
  <si>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</si>
  <si>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</si>
  <si>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</si>
  <si>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</si>
  <si>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</si>
  <si>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</si>
  <si>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</si>
  <si>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</si>
  <si>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</si>
  <si>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</si>
  <si>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</si>
  <si>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</si>
  <si>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</si>
  <si>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</si>
  <si>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</si>
  <si>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</si>
  <si>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</si>
  <si>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</si>
  <si>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</si>
  <si>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</si>
  <si>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</si>
  <si>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</si>
  <si>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</si>
  <si>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</si>
  <si>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</si>
  <si>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</si>
  <si>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</si>
  <si>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</si>
  <si>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</si>
  <si>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</si>
  <si>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</si>
  <si>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</si>
  <si>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</si>
  <si>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</si>
  <si>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</si>
  <si>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</si>
  <si>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</si>
  <si>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</si>
  <si>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</si>
  <si>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</si>
  <si>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</si>
  <si>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</si>
  <si>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</si>
  <si>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</si>
  <si>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</si>
  <si>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</si>
  <si>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</si>
  <si>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</si>
  <si>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</si>
  <si>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</si>
  <si>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</si>
  <si>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</si>
  <si>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</si>
  <si>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</si>
  <si>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</si>
  <si>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</si>
  <si>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</si>
  <si>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</si>
  <si>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</si>
  <si>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</si>
  <si>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</si>
  <si>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</si>
  <si>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</si>
  <si>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</si>
  <si>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</si>
  <si>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</si>
  <si>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</si>
  <si>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</si>
  <si>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</si>
  <si>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</si>
  <si>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</si>
  <si>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</si>
  <si>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</si>
  <si>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</si>
  <si>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</si>
  <si>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</si>
  <si>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</si>
  <si>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</si>
  <si>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</si>
  <si>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</si>
  <si>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</si>
  <si>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</si>
  <si>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</si>
  <si>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</si>
  <si>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</si>
  <si>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</si>
  <si>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</si>
  <si>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</si>
  <si>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</si>
  <si>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</si>
  <si>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</si>
  <si>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</si>
  <si>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</si>
  <si>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</si>
  <si>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</si>
  <si>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</si>
  <si>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</si>
  <si>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</si>
  <si>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</si>
  <si>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</si>
  <si>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</si>
  <si>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</si>
  <si>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</si>
  <si>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</si>
  <si>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</si>
  <si>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</si>
  <si>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</si>
  <si>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</si>
  <si>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</si>
  <si>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</si>
  <si>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</si>
  <si>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</si>
  <si>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</si>
  <si>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</si>
  <si>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</si>
  <si>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</si>
  <si>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</si>
  <si>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</si>
  <si>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</si>
  <si>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</si>
  <si>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</si>
  <si>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</si>
  <si>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</si>
  <si>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</si>
  <si>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</si>
  <si>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</si>
  <si>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</si>
  <si>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</si>
  <si>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</si>
  <si>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</si>
  <si>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</si>
  <si>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</si>
  <si>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</si>
  <si>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</si>
  <si>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</si>
  <si>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</si>
  <si>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</si>
  <si>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</si>
  <si>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</si>
  <si>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</si>
  <si>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</si>
  <si>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</si>
  <si>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</si>
  <si>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</si>
  <si>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</si>
  <si>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</si>
  <si>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</si>
  <si>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</si>
  <si>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</si>
  <si>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</si>
  <si>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</si>
  <si>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</si>
  <si>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</si>
  <si>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</si>
  <si>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</si>
  <si>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</si>
  <si>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</si>
  <si>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</si>
  <si>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</si>
  <si>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</si>
  <si>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</si>
  <si>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</si>
  <si>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</si>
  <si>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</si>
  <si>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</si>
  <si>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</si>
  <si>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</si>
  <si>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</si>
  <si>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</si>
  <si>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</si>
  <si>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</si>
  <si>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</si>
  <si>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</si>
  <si>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</si>
  <si>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</si>
  <si>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</si>
  <si>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</si>
  <si>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</si>
  <si>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</si>
  <si>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</si>
  <si>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</si>
  <si>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</si>
  <si>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</si>
  <si>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</si>
  <si>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</si>
  <si>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</si>
  <si>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</si>
  <si>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</si>
  <si>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</si>
  <si>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</si>
  <si>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</si>
  <si>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</si>
  <si>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</si>
  <si>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</si>
  <si>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</si>
  <si>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</si>
  <si>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</si>
  <si>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</si>
  <si>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</si>
  <si>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</si>
  <si>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</si>
  <si>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</si>
  <si>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</si>
  <si>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</si>
  <si>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</si>
  <si>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</si>
  <si>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</si>
  <si>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</si>
  <si>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</si>
  <si>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</si>
  <si>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</si>
  <si>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</si>
  <si>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</si>
  <si>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</si>
  <si>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</si>
  <si>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</si>
  <si>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</si>
  <si>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</si>
  <si>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</si>
  <si>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</si>
  <si>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</si>
  <si>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</si>
  <si>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</si>
  <si>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</si>
  <si>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</si>
  <si>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</si>
  <si>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</si>
  <si>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</si>
  <si>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</si>
  <si>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</si>
  <si>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</si>
  <si>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</si>
  <si>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</si>
  <si>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</si>
  <si>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</si>
  <si>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</si>
  <si>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</si>
  <si>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</si>
  <si>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</si>
  <si>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</si>
  <si>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</si>
  <si>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</si>
  <si>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</si>
  <si>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</si>
  <si>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</si>
  <si>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</si>
  <si>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</si>
  <si>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</si>
  <si>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</si>
  <si>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</si>
  <si>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</si>
  <si>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</si>
  <si>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</si>
  <si>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</si>
  <si>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</si>
  <si>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</si>
  <si>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</si>
  <si>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</si>
  <si>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</si>
  <si>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</si>
  <si>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</si>
  <si>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</si>
  <si>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</si>
  <si>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</si>
  <si>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</si>
  <si>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</si>
  <si>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</si>
  <si>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</si>
  <si>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</si>
  <si>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</si>
  <si>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</si>
  <si>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</si>
  <si>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</si>
  <si>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</si>
  <si>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</si>
  <si>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</si>
  <si>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</si>
  <si>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</si>
  <si>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</si>
  <si>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</si>
  <si>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</si>
  <si>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</si>
  <si>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</si>
  <si>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</si>
  <si>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</si>
  <si>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</si>
  <si>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</si>
  <si>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</si>
  <si>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</si>
  <si>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</si>
  <si>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</si>
  <si>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</si>
  <si>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</si>
  <si>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</si>
  <si>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</si>
  <si>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</si>
  <si>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</si>
  <si>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</si>
  <si>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</si>
  <si>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</si>
  <si>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</si>
  <si>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</si>
  <si>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</si>
  <si>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</si>
  <si>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</si>
  <si>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</si>
  <si>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</si>
  <si>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</si>
  <si>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</si>
  <si>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</si>
  <si>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</si>
  <si>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</si>
  <si>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</si>
  <si>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</si>
  <si>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</si>
  <si>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</si>
  <si>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</si>
  <si>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</si>
  <si>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</si>
  <si>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</si>
  <si>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</si>
  <si>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</si>
  <si>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</si>
  <si>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</si>
  <si>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</si>
  <si>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</si>
  <si>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</si>
  <si>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</si>
  <si>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</si>
  <si>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</si>
  <si>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</si>
  <si>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</si>
  <si>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</si>
  <si>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</si>
  <si>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</si>
  <si>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</si>
  <si>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</si>
  <si>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</si>
  <si>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</si>
  <si>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</si>
  <si>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</si>
  <si>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</si>
  <si>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</si>
  <si>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</si>
  <si>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</si>
  <si>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</si>
  <si>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</si>
  <si>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</si>
  <si>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</si>
  <si>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</si>
  <si>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</si>
  <si>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</si>
  <si>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</si>
  <si>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</si>
  <si>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</si>
  <si>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</si>
  <si>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</si>
  <si>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</si>
  <si>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</si>
  <si>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</si>
  <si>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</si>
  <si>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</si>
  <si>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</si>
  <si>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</si>
  <si>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</si>
  <si>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</si>
  <si>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</si>
  <si>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</si>
  <si>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</si>
  <si>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</si>
  <si>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</si>
  <si>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</si>
  <si>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</si>
  <si>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</si>
  <si>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</si>
  <si>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</si>
  <si>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</si>
  <si>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</si>
  <si>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</si>
  <si>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</si>
  <si>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</si>
  <si>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</si>
  <si>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</si>
  <si>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</si>
  <si>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</si>
  <si>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</si>
  <si>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</si>
  <si>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</si>
  <si>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</si>
  <si>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</si>
  <si>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</si>
  <si>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</si>
  <si>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</si>
  <si>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</si>
  <si>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</si>
  <si>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</si>
  <si>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</si>
  <si>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</si>
  <si>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</si>
  <si>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</si>
  <si>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</si>
  <si>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</si>
  <si>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</si>
  <si>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</si>
  <si>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</si>
  <si>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</si>
  <si>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</si>
  <si>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</si>
  <si>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</si>
  <si>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</si>
  <si>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</si>
  <si>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</si>
  <si>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</si>
  <si>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</si>
  <si>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</si>
  <si>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</si>
  <si>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</si>
  <si>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</si>
  <si>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</si>
  <si>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</si>
  <si>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</si>
  <si>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</si>
  <si>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</si>
  <si>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</si>
  <si>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</si>
  <si>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</si>
  <si>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</si>
  <si>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</si>
  <si>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</si>
  <si>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</si>
  <si>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</si>
  <si>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</si>
  <si>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</si>
  <si>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</si>
  <si>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</si>
  <si>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</si>
  <si>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</si>
  <si>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</si>
  <si>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</si>
  <si>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</si>
  <si>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</si>
  <si>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</si>
  <si>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</si>
  <si>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</si>
  <si>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</si>
  <si>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</si>
  <si>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</si>
  <si>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</si>
  <si>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</si>
  <si>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</si>
  <si>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</si>
  <si>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</si>
  <si>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</si>
  <si>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</si>
  <si>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</si>
  <si>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</si>
  <si>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</si>
  <si>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</si>
  <si>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</si>
  <si>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</si>
  <si>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</si>
  <si>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</si>
  <si>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</si>
  <si>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</si>
  <si>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</si>
  <si>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</si>
  <si>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</si>
  <si>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</si>
  <si>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</si>
  <si>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</si>
  <si>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</si>
  <si>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</si>
  <si>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</si>
  <si>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</si>
  <si>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</si>
  <si>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</si>
  <si>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</si>
  <si>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</si>
  <si>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</si>
  <si>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</si>
  <si>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</si>
  <si>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</si>
  <si>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</si>
  <si>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</si>
  <si>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</si>
  <si>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</si>
  <si>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</si>
  <si>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</si>
  <si>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</si>
  <si>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</si>
  <si>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</si>
  <si>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</si>
  <si>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</si>
  <si>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</si>
  <si>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</si>
  <si>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</si>
  <si>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</si>
  <si>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</si>
  <si>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</si>
  <si>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</si>
  <si>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</si>
  <si>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</si>
  <si>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</si>
  <si>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</si>
  <si>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</si>
  <si>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</si>
  <si>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</si>
  <si>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</si>
  <si>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</si>
  <si>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</si>
  <si>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</si>
  <si>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</si>
  <si>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</si>
  <si>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</si>
  <si>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</si>
  <si>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</si>
  <si>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</si>
  <si>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</si>
  <si>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</si>
  <si>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</si>
  <si>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</si>
  <si>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</si>
  <si>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</si>
  <si>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</si>
  <si>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</si>
  <si>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</si>
  <si>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</si>
  <si>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</si>
  <si>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</si>
  <si>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</si>
  <si>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</si>
  <si>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</si>
  <si>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</si>
  <si>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</si>
  <si>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</si>
  <si>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</si>
  <si>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</si>
  <si>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</si>
  <si>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</si>
  <si>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</si>
  <si>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</si>
  <si>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</si>
  <si>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</si>
  <si>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</si>
  <si>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</si>
  <si>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</si>
  <si>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</si>
  <si>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</si>
  <si>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</si>
  <si>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</si>
  <si>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</si>
  <si>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</si>
  <si>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</si>
  <si>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</si>
  <si>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</si>
  <si>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</si>
  <si>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</si>
  <si>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</si>
  <si>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</si>
  <si>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</si>
  <si>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</si>
  <si>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</si>
  <si>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</si>
  <si>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</si>
  <si>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</si>
  <si>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</si>
  <si>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</si>
  <si>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</si>
  <si>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</si>
  <si>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</si>
  <si>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</si>
  <si>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</si>
  <si>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</si>
  <si>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</si>
  <si>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</si>
  <si>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</si>
  <si>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</si>
  <si>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</si>
  <si>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</si>
  <si>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</si>
  <si>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</si>
  <si>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</si>
  <si>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</si>
  <si>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</si>
  <si>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</si>
  <si>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</si>
  <si>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</si>
  <si>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</si>
  <si>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</si>
  <si>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</si>
  <si>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</si>
  <si>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</si>
  <si>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</si>
  <si>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</si>
  <si>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</si>
  <si>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</si>
  <si>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</si>
  <si>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</si>
  <si>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</si>
  <si>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</si>
  <si>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</si>
  <si>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</si>
  <si>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</si>
  <si>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</si>
  <si>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</si>
  <si>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</si>
  <si>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</si>
  <si>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</si>
  <si>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</si>
  <si>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</si>
  <si>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</si>
  <si>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</si>
  <si>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</si>
  <si>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</si>
  <si>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</si>
  <si>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</si>
  <si>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</si>
  <si>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</si>
  <si>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</si>
  <si>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</si>
  <si>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</si>
  <si>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</si>
  <si>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</si>
  <si>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</si>
  <si>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</si>
  <si>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</si>
  <si>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</si>
  <si>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</si>
  <si>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</si>
  <si>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</si>
  <si>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</si>
  <si>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</si>
  <si>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</si>
  <si>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</si>
  <si>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</si>
  <si>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</si>
  <si>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</si>
  <si>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</si>
  <si>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</si>
  <si>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</si>
  <si>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</si>
  <si>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</si>
  <si>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</si>
  <si>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</si>
  <si>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</si>
  <si>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</si>
  <si>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</si>
  <si>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</si>
  <si>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</si>
  <si>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</si>
  <si>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</si>
  <si>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</si>
  <si>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</si>
  <si>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</si>
  <si>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</si>
  <si>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</si>
  <si>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</si>
  <si>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</si>
  <si>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</si>
  <si>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</si>
  <si>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</si>
  <si>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</si>
  <si>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</si>
  <si>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</si>
  <si>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</si>
  <si>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</si>
  <si>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</si>
  <si>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</si>
  <si>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</si>
  <si>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</si>
  <si>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</si>
  <si>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</si>
  <si>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</si>
  <si>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</si>
  <si>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</si>
  <si>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</si>
  <si>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</si>
  <si>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</si>
  <si>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</si>
  <si>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</si>
  <si>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</si>
  <si>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</si>
  <si>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</si>
  <si>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</si>
  <si>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</si>
  <si>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</si>
  <si>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</si>
  <si>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</si>
  <si>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</si>
  <si>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</si>
  <si>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</si>
  <si>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</si>
  <si>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</si>
  <si>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</si>
  <si>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</si>
  <si>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</si>
  <si>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</si>
  <si>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</si>
  <si>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</si>
  <si>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</si>
  <si>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</si>
  <si>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</si>
  <si>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</si>
  <si>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</si>
  <si>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</si>
  <si>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</si>
  <si>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</si>
  <si>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</si>
  <si>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</si>
  <si>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</si>
  <si>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</si>
  <si>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</si>
  <si>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</si>
  <si>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</si>
  <si>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</si>
  <si>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</si>
  <si>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</si>
  <si>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</si>
  <si>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</si>
  <si>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</si>
  <si>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</si>
  <si>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</si>
  <si>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</si>
  <si>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</si>
  <si>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</si>
  <si>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</si>
  <si>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</si>
  <si>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</si>
  <si>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</si>
  <si>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</si>
  <si>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</si>
  <si>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</si>
  <si>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</si>
  <si>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</si>
  <si>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</si>
  <si>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</si>
  <si>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</si>
  <si>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</si>
  <si>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</si>
  <si>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</si>
  <si>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</si>
  <si>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</si>
  <si>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</si>
  <si>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</si>
  <si>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</si>
  <si>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</si>
  <si>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</si>
  <si>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</si>
  <si>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</si>
  <si>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</si>
  <si>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</si>
  <si>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</si>
  <si>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</si>
  <si>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</si>
  <si>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</si>
  <si>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</si>
  <si>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</si>
  <si>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</si>
  <si>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</si>
  <si>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</si>
  <si>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</si>
  <si>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</si>
  <si>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</si>
  <si>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</si>
  <si>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</si>
  <si>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</si>
  <si>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</si>
  <si>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</si>
  <si>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</si>
  <si>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</si>
  <si>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</si>
  <si>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</si>
  <si>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</si>
  <si>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</si>
  <si>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</si>
  <si>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</si>
  <si>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</si>
  <si>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</si>
  <si>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</si>
  <si>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</si>
  <si>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</si>
  <si>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</si>
  <si>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</si>
  <si>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</si>
  <si>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</si>
  <si>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</si>
  <si>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</si>
  <si>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</si>
  <si>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</si>
  <si>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</si>
  <si>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</si>
  <si>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</si>
  <si>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</si>
  <si>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</si>
  <si>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</si>
  <si>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</si>
  <si>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</si>
  <si>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</si>
  <si>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</si>
  <si>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</si>
  <si>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</si>
  <si>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</si>
  <si>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</si>
  <si>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</si>
  <si>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</si>
  <si>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</si>
  <si>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</si>
  <si>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</si>
  <si>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</si>
  <si>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</si>
  <si>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</si>
  <si>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</si>
  <si>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</si>
  <si>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</si>
  <si>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</si>
  <si>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</si>
  <si>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</si>
  <si>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</si>
  <si>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</si>
  <si>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</si>
  <si>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</si>
  <si>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</si>
  <si>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</si>
  <si>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</si>
  <si>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</si>
  <si>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</si>
  <si>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</si>
  <si>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</si>
  <si>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</si>
  <si>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</si>
  <si>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</si>
  <si>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</si>
  <si>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</si>
  <si>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</si>
  <si>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</si>
  <si>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</si>
  <si>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</si>
  <si>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</si>
  <si>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</si>
  <si>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</si>
  <si>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</si>
  <si>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</si>
  <si>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</si>
  <si>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</si>
  <si>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</si>
  <si>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</si>
  <si>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</si>
  <si>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</si>
  <si>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</si>
  <si>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</si>
  <si>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</si>
  <si>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</si>
  <si>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</si>
  <si>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</si>
  <si>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</si>
  <si>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</si>
  <si>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</si>
  <si>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</si>
  <si>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</si>
  <si>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</si>
  <si>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</si>
  <si>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</si>
  <si>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</si>
  <si>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</si>
  <si>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</si>
  <si>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</si>
  <si>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</si>
  <si>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</si>
  <si>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</si>
  <si>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</si>
  <si>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</si>
  <si>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</si>
  <si>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</si>
  <si>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</si>
  <si>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</si>
  <si>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</si>
  <si>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</si>
  <si>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</si>
  <si>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</si>
  <si>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</si>
  <si>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</si>
  <si>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</si>
  <si>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</si>
  <si>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</si>
  <si>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</si>
  <si>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</si>
  <si>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</si>
  <si>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</si>
  <si>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</si>
  <si>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</si>
  <si>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</si>
  <si>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</si>
  <si>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</si>
  <si>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</si>
  <si>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</si>
  <si>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</si>
  <si>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</si>
  <si>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</si>
  <si>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</si>
  <si>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</si>
  <si>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</si>
  <si>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</si>
  <si>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</si>
  <si>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</si>
  <si>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</si>
  <si>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</si>
  <si>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</si>
  <si>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</si>
  <si>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</si>
  <si>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</si>
  <si>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</si>
  <si>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</si>
  <si>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</si>
  <si>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</si>
  <si>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</si>
  <si>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</si>
  <si>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</si>
  <si>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</si>
  <si>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</si>
  <si>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</si>
  <si>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</si>
  <si>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</si>
  <si>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</si>
  <si>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</si>
  <si>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</si>
  <si>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</si>
  <si>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</si>
  <si>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</si>
  <si>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</si>
  <si>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</si>
  <si>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</si>
  <si>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</si>
  <si>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</si>
  <si>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</si>
  <si>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</si>
  <si>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</si>
  <si>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</si>
  <si>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</si>
  <si>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</si>
  <si>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</si>
  <si>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</si>
  <si>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</si>
  <si>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</si>
  <si>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</si>
  <si>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</si>
  <si>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</si>
  <si>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</si>
  <si>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</si>
  <si>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</si>
  <si>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</si>
  <si>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</si>
  <si>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</si>
  <si>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</si>
  <si>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</si>
  <si>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</si>
  <si>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</si>
  <si>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</si>
  <si>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</si>
  <si>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</si>
  <si>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</si>
  <si>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</si>
  <si>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</si>
  <si>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</si>
  <si>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</si>
  <si>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</si>
  <si>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</si>
  <si>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</si>
  <si>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</si>
  <si>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</si>
  <si>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</si>
  <si>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</si>
  <si>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</si>
  <si>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</si>
  <si>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</si>
  <si>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</si>
  <si>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</si>
  <si>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</si>
  <si>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</si>
  <si>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</si>
  <si>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</si>
  <si>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</si>
  <si>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</si>
  <si>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</si>
  <si>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</si>
  <si>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</si>
  <si>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</si>
  <si>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</si>
  <si>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</si>
  <si>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</si>
  <si>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</si>
  <si>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</si>
  <si>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</si>
  <si>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</si>
  <si>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</si>
  <si>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</si>
  <si>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</si>
  <si>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</si>
  <si>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</si>
  <si>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</si>
  <si>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</si>
  <si>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</si>
  <si>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</si>
  <si>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</si>
  <si>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</si>
  <si>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</si>
  <si>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</si>
  <si>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</si>
  <si>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</si>
  <si>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</si>
  <si>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</si>
  <si>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</si>
  <si>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</si>
  <si>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</si>
  <si>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</si>
  <si>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</si>
  <si>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</si>
  <si>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</si>
  <si>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</si>
  <si>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</si>
  <si>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</si>
  <si>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</si>
  <si>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</si>
  <si>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</si>
  <si>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</si>
  <si>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</si>
  <si>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</si>
  <si>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</si>
  <si>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</si>
  <si>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</si>
  <si>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</si>
  <si>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</si>
  <si>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</si>
  <si>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</si>
  <si>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</si>
  <si>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</si>
  <si>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</si>
  <si>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</si>
  <si>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</si>
  <si>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</si>
  <si>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</si>
  <si>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</si>
  <si>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</si>
  <si>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</si>
  <si>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</si>
  <si>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</si>
  <si>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</si>
  <si>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</si>
  <si>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</si>
  <si>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</si>
  <si>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</si>
  <si>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</si>
  <si>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</si>
  <si>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</si>
  <si>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</si>
  <si>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</si>
  <si>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</si>
  <si>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</si>
  <si>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</si>
  <si>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</si>
  <si>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</si>
  <si>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</si>
  <si>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</si>
  <si>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</si>
  <si>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</si>
  <si>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</si>
  <si>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</si>
  <si>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</si>
  <si>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</si>
  <si>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</si>
  <si>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</si>
  <si>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</si>
  <si>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</si>
  <si>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</si>
  <si>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</si>
  <si>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</si>
  <si>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</si>
  <si>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</si>
  <si>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</si>
  <si>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</si>
  <si>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</si>
  <si>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</si>
  <si>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</si>
  <si>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</si>
  <si>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</si>
  <si>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</si>
  <si>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</si>
  <si>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</si>
  <si>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</si>
  <si>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</si>
  <si>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</si>
  <si>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</si>
  <si>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</si>
  <si>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</si>
  <si>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</si>
  <si>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</si>
  <si>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</si>
  <si>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</si>
  <si>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</si>
  <si>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</si>
  <si>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</si>
  <si>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</si>
  <si>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</si>
  <si>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</si>
  <si>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</si>
  <si>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</si>
  <si>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</si>
  <si>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</si>
  <si>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</si>
  <si>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</si>
  <si>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</si>
  <si>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</si>
  <si>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</si>
  <si>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</si>
  <si>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</si>
  <si>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</si>
  <si>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</si>
  <si>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</si>
  <si>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</si>
  <si>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</si>
  <si>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</si>
  <si>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</si>
  <si>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</si>
  <si>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</si>
  <si>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</si>
  <si>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</si>
  <si>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</si>
  <si>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</si>
  <si>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</si>
  <si>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</si>
  <si>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</si>
  <si>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</si>
  <si>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</si>
  <si>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</si>
  <si>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</si>
  <si>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</si>
  <si>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</si>
  <si>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</si>
  <si>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</si>
  <si>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</si>
  <si>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</si>
  <si>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</si>
  <si>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</si>
  <si>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</si>
  <si>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</si>
  <si>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</si>
  <si>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</si>
  <si>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</si>
  <si>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</si>
  <si>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</si>
  <si>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</si>
  <si>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</si>
  <si>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</si>
  <si>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</si>
  <si>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</si>
  <si>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</si>
  <si>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</si>
  <si>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</si>
  <si>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</si>
  <si>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</si>
  <si>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</si>
  <si>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</si>
  <si>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</si>
  <si>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</si>
  <si>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</si>
  <si>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</si>
  <si>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</si>
  <si>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</si>
  <si>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</si>
  <si>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</si>
  <si>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</si>
  <si>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</si>
  <si>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</si>
  <si>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</si>
  <si>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</si>
  <si>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</si>
  <si>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</si>
  <si>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</si>
  <si>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</si>
  <si>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</si>
  <si>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</si>
  <si>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</si>
  <si>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</si>
  <si>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</si>
  <si>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</si>
  <si>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</si>
  <si>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</si>
  <si>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</si>
  <si>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</si>
  <si>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</si>
  <si>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</si>
  <si>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</si>
  <si>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</si>
  <si>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</si>
  <si>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</si>
  <si>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</si>
  <si>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</si>
  <si>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</si>
  <si>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</si>
  <si>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</si>
  <si>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</si>
  <si>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</si>
  <si>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</si>
  <si>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</si>
  <si>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</si>
  <si>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</si>
  <si>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</si>
  <si>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</si>
  <si>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</si>
  <si>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</si>
  <si>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</si>
  <si>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</si>
  <si>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</si>
  <si>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</si>
  <si>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</si>
  <si>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</si>
  <si>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</si>
  <si>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</si>
  <si>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</si>
  <si>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</si>
  <si>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</si>
  <si>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</si>
  <si>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</si>
  <si>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</si>
  <si>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</si>
  <si>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</si>
  <si>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</si>
  <si>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</si>
  <si>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</si>
  <si>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</si>
  <si>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</si>
  <si>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</si>
  <si>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</si>
  <si>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</si>
  <si>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</si>
  <si>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</si>
  <si>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</si>
  <si>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</si>
  <si>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</si>
  <si>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</si>
  <si>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</si>
  <si>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</si>
  <si>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</si>
  <si>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</si>
  <si>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</si>
  <si>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</si>
  <si>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</si>
  <si>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</si>
  <si>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</si>
  <si>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</si>
  <si>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</si>
  <si>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</si>
  <si>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</si>
  <si>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</si>
  <si>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</si>
  <si>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</si>
  <si>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</si>
  <si>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</si>
  <si>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</si>
  <si>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</si>
  <si>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</si>
  <si>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</si>
  <si>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</si>
  <si>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</si>
  <si>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</si>
  <si>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</si>
  <si>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</si>
  <si>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</si>
  <si>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</si>
  <si>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</si>
  <si>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</si>
  <si>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</si>
  <si>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</si>
  <si>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</si>
  <si>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</si>
  <si>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</si>
  <si>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</si>
  <si>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</si>
  <si>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</si>
  <si>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</si>
  <si>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</si>
  <si>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</si>
  <si>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</si>
  <si>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</si>
  <si>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</si>
  <si>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</si>
  <si>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</si>
  <si>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</si>
  <si>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</si>
  <si>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</si>
  <si>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</si>
  <si>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</si>
  <si>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</si>
  <si>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</si>
  <si>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</si>
  <si>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</si>
  <si>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</si>
  <si>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</si>
  <si>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</si>
  <si>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</si>
  <si>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</si>
  <si>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</si>
  <si>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</si>
  <si>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</si>
  <si>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</si>
  <si>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</si>
  <si>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</si>
  <si>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</si>
  <si>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</si>
  <si>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</si>
  <si>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</si>
  <si>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</si>
  <si>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</si>
  <si>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</si>
  <si>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</si>
  <si>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</si>
  <si>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</si>
  <si>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</si>
  <si>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</si>
  <si>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</si>
  <si>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</si>
  <si>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</si>
  <si>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</si>
  <si>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</si>
  <si>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</si>
  <si>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</si>
  <si>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</si>
  <si>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</si>
  <si>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</si>
  <si>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</si>
  <si>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</si>
  <si>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</si>
  <si>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</si>
  <si>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</si>
  <si>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</si>
  <si>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</si>
  <si>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</si>
  <si>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</si>
  <si>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</si>
  <si>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</si>
  <si>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</si>
  <si>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</si>
  <si>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</si>
  <si>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</si>
  <si>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</si>
  <si>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</si>
  <si>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</si>
  <si>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</si>
  <si>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</si>
  <si>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</si>
  <si>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</si>
  <si>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</si>
  <si>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</si>
  <si>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</si>
  <si>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</si>
  <si>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</si>
  <si>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</si>
  <si>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</si>
  <si>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</si>
  <si>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</si>
  <si>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</si>
  <si>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</si>
  <si>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</si>
  <si>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</si>
  <si>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</si>
  <si>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</si>
  <si>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</si>
  <si>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</si>
  <si>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</si>
  <si>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</si>
  <si>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</si>
  <si>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</si>
  <si>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</si>
  <si>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</si>
  <si>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</si>
  <si>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</si>
  <si>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</si>
  <si>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</si>
  <si>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</si>
  <si>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</si>
  <si>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</si>
  <si>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</si>
  <si>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</si>
  <si>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</si>
  <si>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</si>
  <si>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</si>
  <si>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</si>
  <si>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</si>
  <si>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</si>
  <si>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</si>
  <si>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</si>
  <si>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</si>
  <si>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</si>
  <si>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</si>
  <si>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</si>
  <si>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</si>
  <si>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</si>
  <si>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</si>
  <si>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</si>
  <si>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</si>
  <si>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</si>
  <si>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</si>
  <si>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</si>
  <si>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</si>
  <si>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</si>
  <si>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</si>
  <si>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</si>
  <si>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</si>
  <si>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</si>
  <si>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</si>
  <si>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</si>
  <si>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</si>
  <si>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</si>
  <si>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</si>
  <si>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</si>
  <si>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</si>
  <si>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</si>
  <si>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</si>
  <si>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</si>
  <si>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</si>
  <si>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</si>
  <si>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</si>
  <si>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</si>
  <si>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</si>
  <si>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</si>
  <si>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</si>
  <si>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</si>
  <si>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</si>
  <si>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</si>
  <si>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</si>
  <si>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</si>
  <si>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</si>
  <si>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</si>
  <si>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</si>
  <si>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</si>
  <si>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</si>
  <si>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</si>
  <si>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</si>
  <si>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</si>
  <si>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</si>
  <si>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</si>
  <si>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</si>
  <si>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</si>
  <si>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</si>
  <si>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</si>
  <si>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</si>
  <si>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</si>
  <si>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</si>
  <si>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</si>
  <si>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</si>
  <si>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</si>
  <si>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</si>
  <si>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</si>
  <si>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</si>
  <si>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</si>
  <si>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</si>
  <si>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</si>
  <si>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</si>
  <si>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</si>
  <si>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</si>
  <si>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</si>
  <si>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</si>
  <si>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</si>
  <si>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</si>
  <si>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</si>
  <si>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</si>
  <si>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</si>
  <si>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</si>
  <si>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</si>
  <si>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</si>
  <si>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</si>
  <si>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</si>
  <si>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</si>
  <si>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</si>
  <si>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</si>
  <si>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</si>
  <si>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</si>
  <si>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</si>
  <si>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</si>
  <si>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</si>
  <si>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</si>
  <si>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</si>
  <si>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</si>
  <si>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</si>
  <si>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</si>
  <si>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</si>
  <si>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</si>
  <si>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</si>
  <si>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</si>
  <si>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</si>
  <si>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</si>
  <si>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</si>
  <si>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</si>
  <si>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</si>
  <si>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</si>
  <si>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</si>
  <si>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</si>
  <si>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</si>
  <si>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</si>
  <si>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</si>
  <si>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</si>
  <si>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</si>
  <si>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</si>
  <si>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</si>
  <si>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</si>
  <si>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</si>
  <si>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</si>
  <si>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</si>
  <si>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</si>
  <si>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</si>
  <si>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</si>
  <si>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</si>
  <si>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</si>
  <si>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</si>
  <si>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</si>
  <si>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</si>
  <si>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</si>
  <si>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</si>
  <si>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</si>
  <si>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</si>
  <si>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</si>
  <si>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</si>
  <si>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</si>
  <si>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</si>
  <si>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</si>
  <si>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</si>
  <si>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</si>
  <si>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</si>
  <si>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</si>
  <si>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</si>
  <si>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</si>
  <si>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</si>
  <si>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</si>
  <si>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</si>
  <si>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</si>
  <si>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</si>
  <si>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</si>
  <si>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</si>
  <si>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</si>
  <si>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</si>
  <si>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</si>
  <si>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</si>
  <si>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</si>
  <si>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</si>
  <si>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</si>
  <si>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</si>
  <si>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</si>
  <si>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</si>
  <si>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</si>
  <si>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</si>
  <si>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</si>
  <si>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</si>
  <si>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</si>
  <si>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</si>
  <si>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</si>
  <si>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</si>
  <si>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</si>
  <si>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</si>
  <si>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</si>
  <si>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</si>
  <si>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</si>
  <si>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</si>
  <si>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</si>
  <si>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</si>
  <si>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</si>
  <si>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</si>
  <si>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</si>
  <si>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</si>
  <si>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</si>
  <si>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</si>
  <si>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</si>
  <si>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</si>
  <si>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</si>
  <si>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</si>
  <si>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</si>
  <si>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</si>
  <si>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</si>
  <si>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</si>
  <si>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</si>
  <si>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</si>
  <si>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</si>
  <si>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</si>
  <si>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</si>
  <si>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</si>
  <si>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</si>
  <si>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</si>
  <si>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</si>
  <si>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</si>
  <si>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</si>
  <si>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</si>
  <si>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</si>
  <si>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</si>
  <si>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</si>
  <si>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</si>
  <si>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</si>
  <si>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</si>
  <si>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</si>
  <si>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</si>
  <si>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</si>
  <si>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</si>
  <si>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</si>
  <si>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</si>
  <si>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</si>
  <si>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</si>
  <si>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</si>
  <si>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</si>
  <si>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</si>
  <si>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</si>
  <si>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</si>
  <si>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</si>
  <si>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</si>
  <si>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</si>
  <si>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</si>
  <si>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</si>
  <si>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</si>
  <si>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</si>
  <si>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</si>
  <si>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</si>
  <si>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</si>
  <si>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</si>
  <si>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</si>
  <si>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</si>
  <si>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</si>
  <si>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</si>
  <si>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</si>
  <si>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</si>
  <si>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</si>
  <si>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</si>
  <si>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</si>
  <si>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</si>
  <si>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</si>
  <si>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</si>
  <si>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</si>
  <si>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</si>
  <si>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</si>
  <si>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</si>
  <si>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</si>
  <si>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</si>
  <si>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</si>
  <si>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</si>
  <si>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</si>
  <si>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</si>
  <si>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</si>
  <si>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</si>
  <si>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</si>
  <si>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</si>
  <si>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</si>
  <si>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</si>
  <si>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</si>
  <si>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</si>
  <si>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</si>
  <si>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</si>
  <si>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</si>
  <si>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</si>
  <si>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</si>
  <si>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</si>
  <si>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</si>
  <si>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</si>
  <si>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</si>
  <si>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</si>
  <si>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</si>
  <si>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</si>
  <si>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</si>
  <si>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</si>
  <si>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</si>
  <si>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</si>
  <si>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</si>
  <si>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</si>
  <si>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</si>
  <si>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</si>
  <si>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</si>
  <si>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</si>
  <si>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</si>
  <si>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</si>
  <si>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</si>
  <si>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</si>
  <si>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</si>
  <si>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</si>
  <si>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</si>
  <si>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</si>
  <si>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</si>
  <si>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</si>
  <si>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</si>
  <si>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</si>
  <si>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</si>
  <si>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</si>
  <si>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</si>
  <si>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</si>
  <si>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</si>
  <si>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</si>
  <si>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</si>
  <si>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</si>
  <si>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</si>
  <si>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</si>
  <si>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</si>
  <si>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</si>
  <si>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</si>
  <si>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</si>
  <si>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</si>
  <si>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</si>
  <si>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</si>
  <si>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</si>
  <si>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</si>
  <si>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</si>
  <si>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</si>
  <si>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</si>
  <si>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</si>
  <si>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</si>
  <si>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</si>
  <si>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</si>
  <si>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</si>
  <si>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</si>
  <si>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</si>
  <si>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</si>
  <si>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</si>
  <si>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</si>
  <si>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</si>
  <si>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</si>
  <si>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</si>
  <si>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</si>
  <si>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</si>
  <si>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</si>
  <si>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</si>
  <si>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</si>
  <si>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</si>
  <si>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</si>
  <si>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</si>
  <si>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</si>
  <si>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</si>
  <si>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</si>
  <si>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</si>
  <si>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</si>
  <si>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</si>
  <si>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</si>
  <si>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</si>
  <si>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</si>
  <si>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</si>
  <si>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</si>
  <si>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</si>
  <si>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</si>
  <si>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</si>
  <si>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</si>
  <si>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</si>
  <si>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</si>
  <si>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</si>
  <si>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</si>
  <si>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</si>
  <si>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</si>
  <si>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</si>
  <si>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</si>
  <si>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</si>
  <si>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</si>
  <si>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</si>
  <si>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</si>
  <si>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</si>
  <si>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</si>
  <si>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</si>
  <si>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</si>
  <si>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</si>
  <si>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</si>
  <si>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</si>
  <si>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</si>
  <si>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</si>
  <si>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</si>
  <si>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</si>
  <si>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</si>
  <si>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</si>
  <si>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</si>
  <si>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</si>
  <si>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</si>
  <si>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</si>
  <si>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</si>
  <si>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</si>
  <si>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</si>
  <si>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</si>
  <si>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</si>
  <si>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</si>
  <si>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</si>
  <si>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</si>
  <si>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</si>
  <si>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</si>
  <si>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</si>
  <si>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</si>
  <si>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</si>
  <si>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</si>
  <si>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</si>
  <si>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</si>
  <si>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</si>
  <si>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</si>
  <si>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</si>
  <si>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</si>
  <si>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</si>
  <si>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</si>
  <si>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</si>
  <si>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</si>
  <si>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</si>
  <si>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</si>
  <si>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</si>
  <si>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</si>
  <si>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</si>
  <si>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</si>
  <si>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</si>
  <si>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</si>
  <si>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</si>
  <si>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</si>
  <si>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</si>
  <si>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</si>
  <si>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</si>
  <si>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</si>
  <si>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</si>
  <si>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</si>
  <si>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</si>
  <si>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</si>
  <si>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</si>
  <si>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</si>
  <si>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</si>
  <si>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</si>
  <si>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</si>
  <si>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</si>
  <si>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</si>
  <si>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</si>
  <si>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</si>
  <si>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</si>
  <si>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</si>
  <si>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</si>
  <si>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</si>
  <si>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</si>
  <si>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</si>
  <si>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</si>
  <si>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</si>
  <si>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</si>
  <si>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</si>
  <si>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</si>
  <si>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</si>
  <si>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</si>
  <si>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</si>
  <si>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</si>
  <si>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</si>
  <si>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</si>
  <si>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</si>
  <si>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</si>
  <si>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</si>
  <si>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</si>
  <si>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</si>
  <si>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</si>
  <si>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</si>
  <si>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</si>
  <si>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</si>
  <si>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</si>
  <si>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</si>
  <si>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</si>
  <si>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</si>
  <si>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</si>
  <si>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</si>
  <si>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</si>
  <si>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</si>
  <si>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</si>
  <si>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</si>
  <si>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</si>
  <si>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</si>
  <si>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</si>
  <si>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</si>
  <si>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</si>
  <si>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</si>
  <si>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</si>
  <si>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</si>
  <si>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</si>
  <si>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</si>
  <si>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</si>
  <si>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</si>
  <si>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</si>
  <si>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</si>
  <si>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</si>
  <si>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</si>
  <si>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</si>
  <si>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</si>
  <si>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</si>
  <si>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</si>
  <si>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</si>
  <si>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</si>
  <si>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</si>
  <si>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</si>
  <si>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</si>
  <si>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</si>
  <si>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</si>
  <si>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</si>
  <si>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</si>
  <si>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</si>
  <si>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</si>
  <si>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</si>
  <si>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</si>
  <si>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</si>
  <si>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</si>
  <si>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</si>
  <si>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</si>
  <si>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</si>
  <si>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</si>
  <si>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</si>
  <si>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</si>
  <si>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</si>
  <si>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</si>
  <si>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</si>
  <si>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</si>
  <si>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</si>
  <si>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</si>
  <si>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</si>
  <si>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</si>
  <si>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</si>
  <si>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</si>
  <si>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</si>
  <si>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</si>
  <si>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</si>
  <si>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</si>
  <si>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</si>
  <si>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</si>
  <si>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</si>
  <si>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</si>
  <si>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</si>
  <si>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</si>
  <si>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</si>
  <si>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</si>
  <si>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</si>
  <si>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</si>
  <si>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</si>
  <si>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</si>
  <si>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</si>
  <si>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</si>
  <si>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</si>
  <si>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</si>
  <si>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</si>
  <si>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</si>
  <si>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</si>
  <si>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</si>
  <si>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</si>
  <si>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</si>
  <si>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</si>
  <si>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</si>
  <si>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</si>
  <si>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</si>
  <si>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</si>
  <si>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</si>
  <si>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</si>
  <si>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</si>
  <si>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</si>
  <si>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</si>
  <si>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</si>
  <si>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</si>
  <si>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</si>
  <si>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</si>
  <si>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</si>
  <si>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</si>
  <si>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</si>
  <si>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</si>
  <si>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</si>
  <si>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</si>
  <si>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</si>
  <si>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</si>
  <si>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</si>
  <si>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</si>
  <si>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</si>
  <si>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</si>
  <si>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</si>
  <si>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</si>
  <si>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</si>
  <si>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</si>
  <si>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</si>
  <si>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</si>
  <si>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</si>
  <si>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</si>
  <si>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</si>
  <si>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</si>
  <si>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</si>
  <si>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</si>
  <si>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</si>
  <si>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</si>
  <si>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</si>
  <si>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</si>
  <si>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</si>
  <si>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</si>
  <si>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</si>
  <si>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</si>
  <si>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</si>
  <si>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</si>
  <si>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</si>
  <si>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</si>
  <si>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</si>
  <si>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</si>
  <si>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</si>
  <si>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</si>
  <si>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</si>
  <si>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</si>
  <si>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</si>
  <si>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</si>
  <si>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</si>
  <si>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</si>
  <si>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</si>
  <si>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</si>
  <si>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</si>
  <si>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</si>
  <si>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</si>
  <si>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</si>
  <si>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</si>
  <si>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</si>
  <si>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</si>
  <si>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</si>
  <si>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</si>
  <si>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</si>
  <si>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</si>
  <si>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</si>
  <si>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</si>
  <si>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</si>
  <si>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</si>
  <si>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</si>
  <si>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</si>
  <si>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</si>
  <si>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</si>
  <si>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</si>
  <si>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</si>
  <si>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</si>
  <si>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</si>
  <si>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</si>
  <si>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</si>
  <si>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</si>
  <si>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</si>
  <si>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</si>
  <si>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</si>
  <si>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</si>
  <si>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</si>
  <si>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</si>
  <si>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</si>
  <si>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</si>
  <si>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</si>
  <si>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</si>
  <si>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</si>
  <si>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</si>
  <si>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</si>
  <si>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</si>
  <si>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</si>
  <si>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</si>
  <si>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</si>
  <si>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</si>
  <si>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</si>
  <si>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</si>
  <si>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</si>
  <si>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</si>
  <si>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</si>
  <si>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</si>
  <si>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</si>
  <si>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</si>
  <si>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</si>
  <si>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</si>
  <si>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</si>
  <si>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</si>
  <si>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</si>
  <si>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</si>
  <si>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</si>
  <si>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</si>
  <si>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</si>
  <si>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</si>
  <si>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</si>
  <si>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</si>
  <si>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</si>
  <si>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</si>
  <si>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</si>
  <si>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</si>
  <si>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</si>
  <si>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</si>
  <si>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</si>
  <si>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</si>
  <si>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</si>
  <si>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</si>
  <si>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</si>
  <si>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</si>
  <si>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</si>
  <si>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</si>
  <si>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</si>
  <si>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</si>
  <si>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</si>
  <si>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</si>
  <si>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</si>
  <si>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</si>
  <si>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</si>
  <si>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</si>
  <si>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</si>
  <si>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</si>
  <si>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</si>
  <si>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</si>
  <si>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</si>
  <si>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</si>
  <si>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</si>
  <si>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</si>
  <si>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</si>
  <si>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</si>
  <si>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</si>
  <si>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</si>
  <si>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</si>
  <si>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</si>
  <si>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</si>
  <si>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</si>
  <si>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</si>
  <si>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</si>
  <si>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</si>
  <si>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</si>
  <si>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</si>
  <si>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</si>
  <si>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</si>
  <si>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</si>
  <si>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</si>
  <si>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</si>
  <si>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</si>
  <si>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</si>
  <si>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</si>
  <si>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</si>
  <si>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</si>
  <si>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</si>
  <si>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</si>
  <si>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</si>
  <si>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</si>
  <si>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</si>
  <si>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</si>
  <si>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</si>
  <si>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</si>
  <si>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</si>
  <si>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</si>
  <si>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</si>
  <si>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</si>
  <si>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</si>
  <si>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</si>
  <si>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</si>
  <si>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</si>
  <si>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</si>
  <si>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</si>
  <si>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</si>
  <si>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</si>
  <si>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</si>
  <si>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</si>
  <si>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</si>
  <si>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</si>
  <si>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</si>
  <si>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</si>
  <si>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</si>
  <si>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</si>
  <si>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</si>
  <si>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</si>
  <si>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</si>
  <si>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</si>
  <si>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</si>
  <si>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</si>
  <si>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</si>
  <si>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</si>
  <si>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</si>
  <si>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</si>
  <si>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</si>
  <si>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</si>
  <si>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</si>
  <si>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</si>
  <si>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</si>
  <si>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</si>
  <si>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</si>
  <si>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</si>
  <si>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</si>
  <si>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</si>
  <si>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</si>
  <si>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</si>
  <si>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</si>
  <si>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</si>
  <si>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</si>
  <si>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</si>
  <si>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</si>
  <si>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</si>
  <si>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</si>
  <si>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</si>
  <si>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</si>
  <si>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</si>
  <si>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</si>
  <si>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</si>
  <si>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</si>
  <si>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</si>
  <si>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</si>
  <si>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</si>
  <si>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</si>
  <si>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</si>
  <si>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</si>
  <si>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</si>
  <si>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</si>
  <si>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</si>
  <si>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</si>
  <si>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</si>
  <si>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</si>
  <si>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</si>
  <si>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</si>
  <si>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</si>
  <si>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</si>
  <si>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</si>
  <si>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</si>
  <si>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</si>
  <si>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</si>
  <si>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</si>
  <si>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</si>
  <si>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</si>
  <si>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</si>
  <si>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</si>
  <si>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</si>
  <si>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</si>
  <si>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</si>
  <si>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</si>
  <si>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</si>
  <si>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</si>
  <si>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</si>
  <si>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</si>
  <si>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</si>
  <si>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</si>
  <si>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</si>
  <si>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</si>
  <si>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</si>
  <si>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</si>
  <si>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</si>
  <si>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</si>
  <si>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</si>
  <si>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</si>
  <si>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</si>
  <si>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</si>
  <si>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</si>
  <si>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</si>
  <si>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</si>
  <si>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</si>
  <si>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</si>
  <si>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</si>
  <si>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</si>
  <si>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</si>
  <si>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</si>
  <si>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</si>
  <si>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</si>
  <si>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</si>
  <si>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</si>
  <si>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</si>
  <si>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</si>
  <si>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</si>
  <si>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</si>
  <si>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</si>
  <si>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</si>
  <si>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</si>
  <si>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</si>
  <si>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</si>
  <si>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</si>
  <si>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</si>
  <si>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</si>
  <si>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</si>
  <si>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</si>
  <si>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</si>
  <si>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</si>
  <si>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</si>
  <si>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</si>
  <si>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</si>
  <si>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</si>
  <si>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</si>
  <si>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</si>
  <si>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</si>
  <si>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</si>
  <si>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</si>
  <si>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</si>
  <si>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</si>
  <si>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</si>
  <si>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</si>
  <si>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</si>
  <si>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</si>
  <si>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</si>
  <si>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</si>
  <si>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</si>
  <si>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</si>
  <si>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</si>
  <si>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</si>
  <si>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</si>
  <si>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</si>
  <si>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</si>
  <si>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</si>
  <si>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</si>
  <si>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</si>
  <si>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</si>
  <si>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</si>
  <si>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</si>
  <si>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</si>
  <si>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</si>
  <si>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</si>
  <si>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</si>
  <si>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</si>
  <si>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</si>
  <si>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</si>
  <si>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</si>
  <si>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</si>
  <si>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</si>
  <si>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</si>
  <si>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</si>
  <si>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</si>
  <si>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</si>
  <si>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</si>
  <si>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</si>
  <si>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</si>
  <si>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</si>
  <si>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</si>
  <si>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</si>
  <si>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</si>
  <si>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</si>
  <si>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</si>
  <si>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</si>
  <si>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</si>
  <si>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</si>
  <si>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</si>
  <si>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</si>
  <si>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</si>
  <si>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</si>
  <si>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</si>
  <si>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</si>
  <si>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</si>
  <si>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</si>
  <si>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</si>
  <si>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</si>
  <si>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</si>
  <si>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</si>
  <si>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</si>
  <si>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</si>
  <si>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</si>
  <si>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</si>
  <si>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</si>
  <si>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</si>
  <si>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</si>
  <si>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</si>
  <si>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</si>
  <si>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</si>
  <si>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</si>
  <si>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</si>
  <si>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</si>
  <si>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</si>
  <si>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</si>
  <si>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</si>
  <si>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</si>
  <si>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</si>
  <si>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</si>
  <si>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</si>
  <si>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</si>
  <si>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</si>
  <si>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</si>
  <si>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</si>
  <si>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</si>
  <si>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</si>
  <si>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</si>
  <si>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</si>
  <si>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</si>
  <si>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</si>
  <si>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</si>
  <si>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</si>
  <si>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</si>
  <si>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</si>
  <si>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</si>
  <si>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</si>
  <si>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</si>
  <si>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</si>
  <si>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</si>
  <si>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</si>
  <si>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</si>
  <si>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</si>
  <si>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</si>
  <si>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</si>
  <si>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</si>
  <si>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</si>
  <si>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</si>
  <si>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</si>
  <si>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</si>
  <si>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</si>
  <si>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</si>
  <si>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</si>
  <si>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</si>
  <si>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</si>
  <si>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</si>
  <si>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</si>
  <si>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</si>
  <si>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</si>
  <si>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</si>
  <si>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</si>
  <si>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</si>
  <si>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</si>
  <si>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</si>
  <si>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</si>
  <si>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</si>
  <si>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</si>
  <si>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</si>
  <si>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</si>
  <si>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</si>
  <si>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</si>
  <si>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</si>
  <si>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</si>
  <si>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</si>
  <si>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</si>
  <si>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</si>
  <si>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</si>
  <si>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</si>
  <si>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</si>
  <si>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</si>
  <si>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</si>
  <si>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</si>
  <si>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</si>
  <si>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</si>
  <si>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</si>
  <si>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</si>
  <si>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</si>
  <si>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</si>
  <si>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</si>
  <si>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</si>
  <si>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</si>
  <si>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</si>
  <si>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</si>
  <si>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</si>
  <si>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</si>
  <si>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</si>
  <si>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</si>
  <si>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</si>
  <si>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</si>
  <si>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</si>
  <si>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</si>
  <si>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</si>
  <si>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</si>
  <si>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</si>
  <si>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</si>
  <si>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</si>
  <si>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</si>
  <si>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</si>
  <si>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</si>
  <si>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</si>
  <si>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</si>
  <si>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</si>
  <si>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</si>
  <si>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</si>
  <si>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</si>
  <si>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</si>
  <si>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</si>
  <si>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</si>
  <si>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</si>
  <si>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</si>
  <si>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</si>
  <si>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</si>
  <si>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</si>
  <si>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</si>
  <si>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</si>
  <si>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</si>
  <si>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</si>
  <si>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</si>
  <si>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</si>
  <si>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</si>
  <si>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</si>
  <si>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</si>
  <si>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</si>
  <si>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</si>
  <si>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</si>
  <si>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</si>
  <si>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</si>
  <si>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</si>
  <si>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</si>
  <si>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</si>
  <si>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</si>
  <si>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</si>
  <si>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</si>
  <si>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</si>
  <si>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</si>
  <si>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</si>
  <si>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</si>
  <si>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</si>
  <si>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</si>
  <si>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</si>
  <si>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</si>
  <si>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</si>
  <si>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</si>
  <si>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</si>
  <si>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</si>
  <si>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</si>
  <si>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</si>
  <si>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</si>
  <si>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</si>
  <si>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</si>
  <si>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</si>
  <si>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</si>
  <si>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</si>
  <si>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</si>
  <si>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</si>
  <si>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</si>
  <si>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</si>
  <si>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</si>
  <si>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</si>
  <si>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</si>
  <si>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</si>
  <si>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</si>
  <si>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</si>
  <si>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</si>
  <si>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</si>
  <si>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</si>
  <si>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</si>
  <si>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</si>
  <si>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</si>
  <si>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</si>
  <si>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</si>
  <si>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</si>
  <si>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</si>
  <si>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</si>
  <si>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</si>
  <si>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</si>
  <si>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</si>
  <si>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</si>
  <si>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</si>
  <si>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</si>
  <si>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</si>
  <si>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</si>
  <si>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</si>
  <si>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</si>
  <si>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</si>
  <si>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</si>
  <si>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</si>
  <si>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</si>
  <si>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</si>
  <si>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</si>
  <si>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</si>
  <si>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</si>
  <si>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</si>
  <si>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</si>
  <si>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</si>
  <si>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</si>
  <si>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</si>
  <si>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</si>
  <si>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</si>
  <si>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</si>
  <si>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</si>
  <si>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</si>
  <si>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</si>
  <si>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</si>
  <si>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</si>
  <si>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</si>
  <si>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</si>
  <si>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</si>
  <si>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</si>
  <si>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</si>
  <si>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</si>
  <si>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</si>
  <si>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</si>
  <si>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</si>
  <si>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</si>
  <si>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</si>
  <si>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</si>
  <si>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</si>
  <si>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</si>
  <si>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</si>
  <si>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</si>
  <si>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</si>
  <si>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</si>
  <si>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</si>
  <si>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</si>
  <si>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</si>
  <si>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</si>
  <si>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</si>
  <si>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</si>
  <si>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</si>
  <si>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</si>
  <si>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</si>
  <si>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</si>
  <si>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</si>
  <si>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</si>
  <si>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</si>
  <si>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</si>
  <si>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</si>
  <si>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</si>
  <si>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</si>
  <si>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</si>
  <si>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</si>
  <si>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</si>
  <si>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</si>
  <si>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</si>
  <si>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</si>
  <si>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</si>
  <si>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</si>
  <si>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</si>
  <si>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</si>
  <si>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</si>
  <si>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</si>
  <si>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</si>
  <si>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</si>
  <si>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</si>
  <si>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</si>
  <si>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</si>
  <si>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</si>
  <si>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</si>
  <si>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</si>
  <si>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</si>
  <si>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</si>
  <si>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</si>
  <si>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</si>
  <si>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</si>
  <si>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</si>
  <si>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</si>
  <si>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</si>
  <si>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</si>
  <si>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</si>
  <si>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</si>
  <si>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</si>
  <si>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</si>
  <si>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</si>
  <si>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</si>
  <si>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</si>
  <si>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</si>
  <si>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</si>
  <si>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</si>
  <si>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</si>
  <si>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</si>
  <si>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</si>
  <si>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</si>
  <si>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</si>
  <si>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</si>
  <si>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</si>
  <si>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</si>
  <si>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</si>
  <si>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</si>
  <si>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</si>
  <si>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</si>
  <si>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</si>
  <si>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</si>
  <si>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</si>
  <si>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</si>
  <si>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</si>
  <si>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</si>
  <si>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</si>
  <si>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</si>
  <si>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</si>
  <si>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</si>
  <si>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</si>
  <si>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</si>
  <si>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</si>
  <si>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</si>
  <si>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</si>
  <si>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</si>
  <si>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</si>
  <si>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</si>
  <si>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</si>
  <si>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</si>
  <si>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</si>
  <si>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</si>
  <si>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</si>
  <si>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</si>
  <si>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</si>
  <si>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</si>
  <si>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</si>
  <si>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</si>
  <si>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</si>
  <si>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</si>
  <si>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</si>
  <si>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</si>
  <si>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</si>
  <si>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</si>
  <si>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</si>
  <si>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</si>
  <si>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</si>
  <si>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</si>
  <si>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</si>
  <si>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</si>
  <si>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</si>
  <si>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</si>
  <si>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</si>
  <si>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</si>
  <si>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</si>
  <si>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</si>
  <si>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</si>
  <si>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</si>
  <si>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</si>
  <si>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</si>
  <si>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</si>
  <si>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</si>
  <si>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</si>
  <si>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</si>
  <si>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</si>
  <si>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</si>
  <si>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</si>
  <si>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</si>
  <si>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</si>
  <si>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</si>
  <si>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</si>
  <si>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</si>
  <si>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</si>
  <si>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</si>
  <si>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</si>
  <si>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</si>
  <si>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</si>
  <si>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</si>
  <si>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</si>
  <si>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</si>
  <si>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</si>
  <si>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</si>
  <si>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</si>
  <si>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</si>
  <si>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</si>
  <si>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</si>
  <si>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</si>
  <si>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</si>
  <si>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</si>
  <si>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</si>
  <si>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</si>
  <si>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</si>
  <si>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</si>
  <si>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</si>
  <si>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</si>
  <si>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</si>
  <si>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</si>
  <si>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</si>
  <si>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</si>
  <si>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</si>
  <si>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</si>
  <si>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</si>
  <si>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</si>
  <si>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</si>
  <si>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</si>
  <si>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</si>
  <si>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</si>
  <si>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</si>
  <si>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</si>
  <si>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</si>
  <si>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</si>
  <si>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</si>
  <si>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</si>
  <si>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</si>
  <si>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</si>
  <si>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</si>
  <si>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</si>
  <si>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</si>
  <si>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</si>
  <si>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</si>
  <si>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</si>
  <si>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</si>
  <si>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</si>
  <si>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</si>
  <si>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</si>
  <si>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</si>
  <si>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</si>
  <si>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</si>
  <si>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</si>
  <si>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</si>
  <si>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</si>
  <si>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</si>
  <si>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</si>
  <si>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</si>
  <si>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</si>
  <si>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</si>
  <si>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</si>
  <si>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</si>
  <si>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</si>
  <si>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</si>
  <si>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</si>
  <si>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</si>
  <si>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</si>
  <si>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</si>
  <si>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</si>
  <si>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</si>
  <si>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</si>
  <si>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</si>
  <si>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</si>
  <si>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</si>
  <si>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</si>
  <si>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</si>
  <si>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</si>
  <si>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</si>
  <si>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</si>
  <si>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</si>
  <si>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</si>
  <si>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</si>
  <si>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</si>
  <si>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</si>
  <si>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</si>
  <si>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</si>
  <si>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</si>
  <si>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</si>
  <si>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</si>
  <si>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</si>
  <si>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</si>
  <si>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</si>
  <si>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</si>
  <si>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</si>
  <si>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</si>
  <si>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</si>
  <si>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</si>
  <si>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</si>
  <si>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</si>
  <si>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</si>
  <si>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</si>
  <si>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</si>
  <si>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</si>
  <si>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</si>
  <si>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</si>
  <si>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</si>
  <si>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</si>
  <si>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</si>
  <si>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</si>
  <si>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</si>
  <si>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</si>
  <si>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</si>
  <si>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</si>
  <si>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</si>
  <si>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</si>
  <si>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</si>
  <si>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</si>
  <si>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</si>
  <si>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</si>
  <si>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</si>
  <si>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</si>
  <si>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</si>
  <si>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</si>
  <si>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</si>
  <si>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</si>
  <si>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</si>
  <si>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</si>
  <si>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</si>
  <si>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</si>
  <si>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</si>
  <si>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</si>
  <si>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</si>
  <si>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</si>
  <si>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</si>
  <si>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</si>
  <si>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</si>
  <si>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</si>
  <si>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</si>
  <si>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</si>
  <si>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</si>
  <si>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</si>
  <si>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</si>
  <si>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</si>
  <si>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</si>
  <si>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</si>
  <si>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</si>
  <si>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</si>
  <si>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</si>
  <si>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</si>
  <si>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</si>
  <si>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</si>
  <si>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</si>
  <si>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</si>
  <si>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</si>
  <si>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</si>
  <si>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</si>
  <si>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</si>
  <si>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</si>
  <si>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</si>
  <si>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</si>
  <si>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</si>
  <si>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</si>
  <si>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</si>
  <si>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</si>
  <si>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</si>
  <si>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</si>
  <si>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</si>
  <si>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</si>
  <si>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</si>
  <si>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</si>
  <si>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</si>
  <si>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</si>
  <si>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</si>
  <si>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</si>
  <si>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</si>
  <si>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</si>
  <si>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</si>
  <si>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</si>
  <si>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</si>
  <si>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</si>
  <si>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</si>
  <si>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</si>
  <si>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</si>
  <si>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</si>
  <si>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</si>
  <si>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</si>
  <si>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</si>
  <si>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</si>
  <si>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</si>
  <si>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</si>
  <si>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</si>
  <si>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</si>
  <si>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</si>
  <si>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</si>
  <si>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</si>
  <si>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</si>
  <si>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</si>
  <si>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</si>
  <si>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</si>
  <si>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</si>
  <si>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</si>
  <si>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</si>
  <si>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</si>
  <si>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</si>
  <si>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</si>
  <si>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</si>
  <si>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</si>
  <si>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</si>
  <si>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</si>
  <si>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</si>
  <si>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</si>
  <si>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</si>
  <si>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</si>
  <si>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</si>
  <si>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</si>
  <si>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</si>
  <si>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</si>
  <si>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</si>
  <si>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</si>
  <si>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</si>
  <si>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</si>
  <si>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</si>
  <si>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</si>
  <si>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</si>
  <si>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</si>
  <si>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</si>
  <si>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</si>
  <si>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</si>
  <si>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</si>
  <si>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</si>
  <si>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</si>
  <si>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</si>
  <si>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</si>
  <si>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</si>
  <si>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</si>
  <si>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</si>
  <si>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</si>
  <si>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</si>
  <si>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</si>
  <si>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</si>
  <si>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</si>
  <si>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</si>
  <si>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</si>
  <si>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</si>
  <si>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</si>
  <si>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</si>
  <si>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</si>
  <si>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</si>
  <si>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</si>
  <si>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</si>
  <si>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</si>
  <si>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</si>
  <si>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</si>
  <si>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</si>
  <si>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</si>
  <si>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</si>
  <si>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</si>
  <si>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</si>
  <si>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</si>
  <si>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</si>
  <si>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</si>
  <si>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</si>
  <si>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</si>
  <si>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</si>
  <si>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</si>
  <si>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</si>
  <si>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</si>
  <si>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</si>
  <si>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</si>
  <si>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</si>
  <si>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</si>
  <si>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</si>
  <si>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</si>
  <si>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</si>
  <si>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</si>
  <si>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</si>
  <si>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</si>
  <si>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</si>
  <si>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</si>
  <si>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</si>
  <si>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</si>
  <si>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</si>
  <si>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</si>
  <si>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</si>
  <si>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</si>
  <si>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</si>
  <si>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</si>
  <si>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</si>
  <si>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</si>
  <si>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</si>
  <si>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</si>
  <si>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</si>
  <si>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</si>
  <si>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</si>
  <si>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</si>
  <si>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</si>
  <si>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</si>
  <si>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</si>
  <si>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</si>
  <si>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</si>
  <si>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</si>
  <si>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</si>
  <si>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</si>
  <si>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</si>
  <si>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</si>
  <si>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</si>
  <si>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</si>
  <si>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</si>
  <si>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</si>
  <si>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</si>
  <si>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</si>
  <si>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</si>
  <si>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</si>
  <si>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</si>
  <si>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</si>
  <si>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</si>
  <si>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</si>
  <si>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</si>
  <si>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</si>
  <si>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</si>
  <si>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</si>
  <si>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</si>
  <si>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</si>
  <si>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</si>
  <si>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</si>
  <si>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</si>
  <si>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</si>
  <si>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</si>
  <si>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</si>
  <si>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</si>
  <si>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</si>
  <si>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</si>
  <si>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</si>
  <si>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</si>
  <si>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</si>
  <si>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</si>
  <si>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</si>
  <si>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</si>
  <si>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</si>
  <si>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</si>
  <si>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</si>
  <si>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</si>
  <si>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</si>
  <si>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</si>
  <si>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</si>
  <si>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</si>
  <si>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</si>
  <si>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</si>
  <si>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</si>
  <si>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</si>
  <si>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</si>
  <si>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</si>
  <si>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</si>
  <si>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</si>
  <si>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</si>
  <si>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</si>
  <si>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</si>
  <si>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</si>
  <si>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</si>
  <si>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</si>
  <si>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</si>
  <si>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</si>
  <si>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</si>
  <si>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</si>
  <si>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</si>
  <si>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</si>
  <si>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</si>
  <si>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</si>
  <si>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</si>
  <si>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</si>
  <si>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</si>
  <si>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</si>
  <si>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</si>
  <si>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</si>
  <si>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</si>
  <si>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</si>
  <si>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</si>
  <si>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</si>
  <si>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</si>
  <si>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</si>
  <si>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</si>
  <si>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</si>
  <si>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</si>
  <si>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</si>
  <si>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</si>
  <si>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</si>
  <si>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</si>
  <si>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</si>
  <si>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</si>
  <si>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</si>
  <si>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</si>
  <si>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</si>
  <si>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</si>
  <si>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</si>
  <si>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</si>
  <si>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</si>
  <si>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</si>
  <si>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</si>
  <si>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</si>
  <si>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</si>
  <si>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</si>
  <si>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</si>
  <si>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</si>
  <si>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</si>
  <si>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</si>
  <si>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</si>
  <si>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</si>
  <si>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</si>
  <si>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</si>
  <si>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</si>
  <si>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</si>
  <si>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</si>
  <si>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</si>
  <si>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</si>
  <si>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</si>
  <si>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</si>
  <si>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</si>
  <si>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</si>
  <si>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</si>
  <si>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</si>
  <si>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</si>
  <si>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</si>
  <si>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</si>
  <si>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</si>
  <si>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</si>
  <si>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</si>
  <si>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</si>
  <si>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</si>
  <si>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</si>
  <si>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</si>
  <si>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</si>
  <si>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</si>
  <si>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</si>
  <si>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</si>
  <si>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</si>
  <si>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</si>
  <si>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</si>
  <si>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</si>
  <si>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</si>
  <si>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</si>
  <si>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</si>
  <si>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</si>
  <si>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</si>
  <si>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</si>
  <si>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</si>
  <si>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</si>
  <si>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</si>
  <si>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</si>
  <si>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</si>
  <si>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</si>
  <si>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</si>
  <si>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</si>
  <si>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</si>
  <si>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</si>
  <si>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</si>
  <si>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</si>
  <si>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</si>
  <si>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</si>
  <si>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</si>
  <si>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</si>
  <si>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</si>
  <si>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</si>
  <si>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</si>
  <si>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</si>
  <si>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</si>
  <si>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</si>
  <si>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</si>
  <si>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</si>
  <si>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</si>
  <si>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</si>
  <si>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</si>
  <si>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</si>
  <si>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</si>
  <si>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</si>
  <si>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</si>
  <si>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</si>
  <si>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</si>
  <si>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</si>
  <si>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</si>
  <si>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</si>
  <si>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</si>
  <si>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</si>
  <si>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</si>
  <si>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</si>
  <si>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</si>
  <si>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</si>
  <si>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</si>
  <si>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</si>
  <si>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</si>
  <si>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</si>
  <si>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</si>
  <si>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</si>
  <si>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</si>
  <si>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</si>
  <si>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</si>
  <si>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</si>
  <si>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</si>
  <si>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</si>
  <si>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</si>
  <si>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</si>
  <si>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</si>
  <si>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</si>
  <si>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</si>
  <si>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</si>
  <si>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</si>
  <si>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</si>
  <si>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</si>
  <si>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</si>
  <si>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</si>
  <si>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</si>
  <si>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</si>
  <si>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</si>
  <si>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</si>
  <si>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</si>
  <si>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</si>
  <si>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</si>
  <si>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</si>
  <si>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</si>
  <si>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</si>
  <si>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</si>
  <si>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</si>
  <si>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</si>
  <si>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</si>
  <si>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</si>
  <si>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</si>
  <si>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</si>
  <si>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</si>
  <si>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</si>
  <si>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</si>
  <si>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</si>
  <si>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</si>
  <si>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</si>
  <si>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</si>
  <si>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</si>
  <si>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</si>
  <si>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</si>
  <si>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</si>
  <si>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</si>
  <si>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</si>
  <si>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</si>
  <si>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</si>
  <si>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</si>
  <si>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</si>
  <si>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</si>
  <si>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</si>
  <si>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</si>
  <si>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</si>
  <si>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</si>
  <si>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</si>
  <si>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</si>
  <si>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</si>
  <si>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</si>
  <si>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</si>
  <si>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</si>
  <si>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</si>
  <si>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</si>
  <si>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</si>
  <si>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</si>
  <si>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</si>
  <si>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</si>
  <si>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</si>
  <si>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</si>
  <si>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</si>
  <si>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</si>
  <si>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</si>
  <si>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</si>
  <si>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</si>
  <si>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</si>
  <si>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</si>
  <si>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</si>
  <si>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</si>
  <si>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</si>
  <si>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</si>
  <si>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</si>
  <si>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</si>
  <si>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</si>
  <si>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</si>
  <si>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</si>
  <si>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</si>
  <si>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</si>
  <si>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</si>
  <si>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</si>
  <si>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</si>
  <si>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</si>
  <si>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</si>
  <si>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</si>
  <si>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</si>
  <si>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</si>
  <si>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</si>
  <si>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</si>
  <si>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</si>
  <si>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</si>
  <si>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</si>
  <si>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</si>
  <si>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</si>
  <si>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</si>
  <si>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</si>
  <si>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</si>
  <si>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</si>
  <si>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</si>
  <si>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</si>
  <si>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</si>
  <si>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</si>
  <si>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</si>
  <si>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</si>
  <si>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</si>
  <si>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</si>
  <si>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</si>
  <si>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</si>
  <si>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</si>
  <si>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</si>
  <si>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</si>
  <si>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</si>
  <si>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</si>
  <si>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</si>
  <si>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</si>
  <si>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</si>
  <si>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</si>
  <si>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</si>
  <si>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</si>
  <si>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</si>
  <si>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</si>
  <si>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</si>
  <si>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</si>
  <si>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</si>
  <si>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</si>
  <si>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</si>
  <si>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</si>
  <si>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</si>
  <si>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</si>
  <si>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</si>
  <si>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</si>
  <si>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</si>
  <si>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</si>
  <si>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</si>
  <si>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</si>
  <si>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</si>
  <si>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</si>
  <si>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</si>
  <si>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</si>
  <si>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</si>
  <si>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</si>
  <si>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</si>
  <si>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</si>
  <si>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</si>
  <si>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</si>
  <si>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</si>
  <si>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</si>
  <si>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</si>
  <si>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</si>
  <si>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</si>
  <si>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</si>
  <si>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</si>
  <si>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</si>
  <si>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</si>
  <si>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</si>
  <si>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</si>
  <si>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</si>
  <si>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</si>
  <si>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</si>
  <si>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</si>
  <si>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</si>
  <si>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</si>
  <si>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</si>
  <si>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</si>
  <si>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</si>
  <si>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</si>
  <si>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</si>
  <si>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</si>
  <si>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</si>
  <si>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</si>
  <si>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</si>
  <si>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</si>
  <si>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</si>
  <si>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</si>
  <si>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</si>
  <si>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</si>
  <si>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</si>
  <si>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</si>
  <si>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</si>
  <si>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</si>
  <si>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</si>
  <si>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</si>
  <si>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</si>
  <si>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</si>
  <si>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</si>
  <si>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</si>
  <si>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</si>
  <si>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</si>
  <si>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</si>
  <si>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</si>
  <si>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</si>
  <si>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</si>
  <si>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</si>
  <si>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</si>
  <si>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</si>
  <si>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</si>
  <si>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</si>
  <si>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</si>
  <si>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</si>
  <si>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</si>
  <si>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</si>
  <si>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</si>
  <si>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</si>
  <si>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</si>
  <si>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</si>
  <si>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</si>
  <si>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</si>
  <si>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</si>
  <si>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</si>
  <si>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</si>
  <si>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</si>
  <si>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</si>
  <si>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</si>
  <si>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</si>
  <si>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</si>
  <si>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</si>
  <si>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</si>
  <si>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</si>
  <si>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</si>
  <si>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</si>
  <si>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</si>
  <si>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</si>
  <si>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</si>
  <si>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</si>
  <si>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</si>
  <si>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</si>
  <si>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</si>
  <si>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</si>
  <si>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</si>
  <si>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</si>
  <si>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</si>
  <si>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</si>
  <si>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</si>
  <si>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</si>
  <si>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</si>
  <si>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</si>
  <si>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</si>
  <si>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</si>
  <si>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</si>
  <si>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</si>
  <si>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</si>
  <si>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</si>
  <si>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</si>
  <si>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</si>
  <si>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</si>
  <si>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</si>
  <si>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</si>
  <si>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</si>
  <si>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</si>
  <si>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</si>
  <si>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</si>
  <si>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</si>
  <si>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</si>
  <si>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</si>
  <si>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</si>
  <si>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</si>
  <si>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</si>
  <si>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</si>
  <si>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</si>
  <si>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</si>
  <si>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</si>
  <si>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</si>
  <si>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</si>
  <si>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</si>
  <si>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</si>
  <si>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</si>
  <si>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</si>
  <si>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</si>
  <si>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</si>
  <si>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</si>
  <si>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</si>
  <si>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</si>
  <si>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</si>
  <si>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</si>
  <si>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</si>
  <si>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</si>
  <si>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</si>
  <si>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</si>
  <si>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</si>
  <si>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</si>
  <si>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</si>
  <si>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</si>
  <si>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</si>
  <si>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</si>
  <si>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</si>
  <si>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</si>
  <si>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</si>
  <si>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</si>
  <si>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</si>
  <si>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</si>
  <si>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</si>
  <si>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</si>
  <si>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</si>
  <si>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</si>
  <si>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</si>
  <si>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</si>
  <si>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</si>
  <si>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</si>
  <si>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</si>
  <si>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</si>
  <si>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</si>
  <si>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</si>
  <si>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</si>
  <si>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</si>
  <si>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</si>
  <si>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</si>
  <si>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</si>
  <si>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</si>
  <si>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</si>
  <si>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</si>
  <si>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</si>
  <si>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</si>
  <si>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</si>
  <si>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</si>
  <si>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</si>
  <si>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</si>
  <si>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</si>
  <si>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</si>
  <si>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</si>
  <si>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</si>
  <si>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</si>
  <si>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</si>
  <si>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</si>
  <si>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</si>
  <si>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</si>
  <si>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</si>
  <si>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</si>
  <si>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</si>
  <si>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</si>
  <si>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</si>
  <si>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</si>
  <si>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</si>
  <si>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</si>
  <si>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</si>
  <si>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</si>
  <si>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</si>
  <si>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</si>
  <si>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</si>
  <si>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</si>
  <si>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</si>
  <si>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</si>
  <si>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</si>
  <si>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</si>
  <si>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</si>
  <si>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</si>
  <si>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</si>
  <si>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</si>
  <si>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</si>
  <si>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</si>
  <si>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</si>
  <si>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</si>
  <si>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</si>
  <si>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</si>
  <si>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</si>
  <si>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</si>
  <si>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</si>
  <si>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</si>
  <si>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</si>
  <si>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</si>
  <si>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</si>
  <si>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</si>
  <si>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</si>
  <si>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</si>
  <si>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</si>
  <si>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</si>
  <si>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</si>
  <si>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</si>
  <si>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</si>
  <si>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</si>
  <si>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</si>
  <si>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</si>
  <si>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</si>
  <si>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</si>
  <si>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</si>
  <si>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</si>
  <si>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</si>
  <si>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</si>
  <si>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</si>
  <si>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</si>
  <si>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</si>
  <si>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</si>
  <si>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</si>
  <si>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</si>
  <si>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</si>
  <si>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</si>
  <si>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</si>
  <si>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</si>
  <si>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</si>
  <si>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</si>
  <si>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</si>
  <si>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</si>
  <si>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</si>
  <si>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</si>
  <si>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</si>
  <si>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</si>
  <si>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</si>
  <si>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</si>
  <si>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</si>
  <si>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</si>
  <si>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</si>
  <si>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</si>
  <si>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</si>
  <si>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</si>
  <si>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</si>
  <si>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</si>
  <si>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</si>
  <si>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</si>
  <si>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</si>
  <si>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</si>
  <si>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</si>
  <si>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</si>
  <si>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</si>
  <si>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</si>
  <si>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</si>
  <si>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</si>
  <si>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</si>
  <si>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</si>
  <si>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</si>
  <si>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</si>
  <si>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</si>
  <si>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</si>
  <si>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</si>
  <si>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</si>
  <si>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</si>
  <si>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</si>
  <si>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</si>
  <si>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</si>
  <si>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</si>
  <si>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</si>
  <si>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</si>
  <si>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</si>
  <si>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</si>
  <si>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</si>
  <si>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</si>
  <si>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</si>
  <si>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</si>
  <si>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</si>
  <si>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</si>
  <si>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</si>
  <si>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</si>
  <si>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</si>
  <si>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</si>
  <si>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</si>
  <si>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</si>
  <si>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</si>
  <si>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</si>
  <si>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</si>
  <si>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</si>
  <si>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</si>
  <si>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</si>
  <si>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</si>
  <si>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</si>
  <si>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</si>
  <si>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</si>
  <si>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</si>
  <si>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</si>
  <si>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</si>
  <si>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</si>
  <si>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</si>
  <si>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</si>
  <si>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</si>
  <si>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</si>
  <si>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</si>
  <si>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</si>
  <si>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</si>
  <si>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</si>
  <si>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</si>
  <si>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</si>
  <si>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</si>
  <si>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</si>
  <si>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</si>
  <si>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</si>
  <si>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</si>
  <si>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</si>
  <si>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</si>
  <si>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</si>
  <si>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</si>
  <si>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</si>
  <si>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</si>
  <si>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</si>
  <si>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</si>
  <si>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</si>
  <si>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</si>
  <si>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</si>
  <si>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</si>
  <si>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</si>
  <si>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</si>
  <si>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</si>
  <si>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</si>
  <si>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</si>
  <si>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</si>
  <si>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</si>
  <si>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</si>
  <si>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</si>
  <si>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</si>
  <si>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</si>
  <si>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</si>
  <si>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</si>
  <si>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</si>
  <si>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</si>
  <si>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</si>
  <si>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</si>
  <si>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</si>
  <si>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</si>
  <si>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</si>
  <si>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</si>
  <si>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</si>
  <si>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</si>
  <si>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</si>
  <si>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</si>
  <si>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</si>
  <si>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</si>
  <si>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</si>
  <si>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</si>
  <si>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</si>
  <si>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</si>
  <si>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</si>
  <si>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</si>
  <si>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</si>
  <si>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</si>
  <si>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</si>
  <si>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</si>
  <si>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</si>
  <si>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</si>
  <si>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</si>
  <si>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</si>
  <si>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</si>
  <si>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</si>
  <si>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</si>
  <si>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</si>
  <si>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</si>
  <si>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</si>
  <si>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</si>
  <si>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</si>
  <si>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</si>
  <si>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</si>
  <si>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</si>
  <si>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</si>
  <si>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</si>
  <si>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</si>
  <si>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</si>
  <si>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</si>
  <si>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</si>
  <si>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</si>
  <si>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</si>
  <si>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</si>
  <si>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</si>
  <si>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</si>
  <si>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</si>
  <si>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</si>
  <si>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</si>
  <si>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</si>
  <si>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</si>
  <si>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</si>
  <si>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</si>
  <si>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</si>
  <si>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</si>
  <si>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</si>
  <si>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</si>
  <si>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</si>
  <si>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</si>
  <si>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</si>
  <si>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</si>
  <si>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</si>
  <si>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</si>
  <si>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</si>
  <si>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</si>
  <si>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</si>
  <si>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</si>
  <si>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</si>
  <si>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</si>
  <si>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</si>
  <si>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</si>
  <si>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</si>
  <si>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</si>
  <si>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</si>
  <si>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</si>
  <si>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</si>
  <si>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</si>
  <si>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</si>
  <si>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</si>
  <si>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</si>
  <si>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</si>
  <si>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</si>
  <si>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</si>
  <si>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</si>
  <si>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</si>
  <si>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</si>
  <si>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</si>
  <si>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</si>
  <si>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</si>
  <si>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</si>
  <si>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</si>
  <si>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</si>
  <si>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</si>
  <si>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</si>
  <si>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</si>
  <si>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</si>
  <si>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</si>
  <si>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</si>
  <si>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</si>
  <si>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</si>
  <si>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</si>
  <si>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</si>
  <si>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</si>
  <si>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</si>
  <si>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</si>
  <si>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</si>
  <si>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</si>
  <si>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</si>
  <si>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</si>
  <si>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</si>
  <si>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</si>
  <si>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</si>
  <si>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</si>
  <si>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</si>
  <si>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</si>
  <si>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</si>
  <si>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</si>
  <si>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</si>
  <si>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</si>
  <si>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</si>
  <si>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</si>
  <si>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</si>
  <si>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</si>
  <si>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</si>
  <si>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</si>
  <si>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</si>
  <si>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</si>
  <si>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</si>
  <si>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</si>
  <si>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</si>
  <si>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</si>
  <si>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</si>
  <si>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</si>
  <si>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</si>
  <si>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</si>
  <si>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</si>
  <si>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</si>
  <si>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</si>
  <si>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</si>
  <si>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</si>
  <si>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</si>
  <si>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</si>
  <si>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</si>
  <si>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</si>
  <si>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</si>
  <si>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</si>
  <si>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</si>
  <si>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</si>
  <si>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</si>
  <si>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</si>
  <si>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</si>
  <si>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</si>
  <si>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</si>
  <si>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</si>
  <si>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</si>
  <si>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</si>
  <si>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</si>
  <si>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</si>
  <si>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</si>
  <si>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</si>
  <si>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</si>
  <si>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</si>
  <si>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</si>
  <si>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</si>
  <si>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</si>
  <si>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</si>
  <si>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</si>
  <si>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</si>
  <si>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</si>
  <si>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</si>
  <si>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</si>
  <si>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</si>
  <si>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</si>
  <si>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</si>
  <si>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</si>
  <si>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</si>
  <si>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</si>
  <si>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</si>
  <si>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</si>
  <si>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</si>
  <si>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</si>
  <si>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</si>
  <si>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</si>
  <si>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</si>
  <si>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</si>
  <si>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</si>
  <si>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</si>
  <si>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</si>
  <si>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</si>
  <si>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</si>
  <si>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</si>
  <si>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</si>
  <si>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</si>
  <si>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</si>
  <si>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</si>
  <si>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</si>
  <si>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</si>
  <si>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</si>
  <si>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</si>
  <si>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</si>
  <si>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</si>
  <si>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</si>
  <si>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</si>
  <si>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</si>
  <si>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</si>
  <si>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</si>
  <si>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</si>
  <si>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</si>
  <si>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</si>
  <si>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</si>
  <si>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</si>
  <si>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</si>
  <si>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</si>
  <si>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</si>
  <si>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</si>
  <si>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</si>
  <si>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</si>
  <si>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</si>
  <si>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</si>
  <si>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</si>
  <si>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</si>
  <si>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</si>
  <si>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</si>
  <si>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</si>
  <si>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</si>
  <si>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</si>
  <si>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</si>
  <si>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</si>
  <si>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</si>
  <si>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</si>
  <si>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</si>
  <si>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</si>
  <si>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</si>
  <si>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</si>
  <si>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</si>
  <si>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</si>
  <si>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</si>
  <si>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</si>
  <si>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</si>
  <si>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</si>
  <si>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</si>
  <si>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</si>
  <si>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</si>
  <si>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</si>
  <si>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</si>
  <si>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</si>
  <si>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</si>
  <si>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</si>
  <si>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</si>
  <si>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</si>
  <si>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</si>
  <si>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</si>
  <si>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</si>
  <si>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</si>
  <si>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</si>
  <si>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</si>
  <si>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</si>
  <si>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</si>
  <si>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</si>
  <si>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</si>
  <si>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</si>
  <si>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</si>
  <si>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</si>
  <si>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</si>
  <si>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</si>
  <si>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</si>
  <si>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</si>
  <si>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</si>
  <si>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</si>
  <si>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</si>
  <si>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</si>
  <si>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</si>
  <si>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</si>
  <si>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</si>
  <si>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</si>
  <si>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</si>
  <si>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</si>
  <si>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</si>
  <si>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</si>
  <si>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</si>
  <si>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</si>
  <si>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</si>
  <si>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</si>
  <si>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</si>
  <si>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</si>
  <si>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</si>
  <si>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</si>
  <si>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</si>
  <si>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</si>
  <si>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</si>
  <si>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</si>
  <si>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</si>
  <si>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</si>
  <si>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</si>
  <si>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</si>
  <si>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</si>
  <si>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</si>
  <si>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</si>
  <si>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</si>
  <si>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</si>
  <si>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</si>
  <si>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</si>
  <si>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</si>
  <si>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</si>
  <si>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</si>
  <si>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</si>
  <si>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</si>
  <si>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</si>
  <si>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</si>
  <si>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</si>
  <si>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</si>
  <si>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</si>
  <si>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</si>
  <si>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</si>
  <si>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</si>
  <si>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</si>
  <si>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</si>
  <si>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</si>
  <si>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</si>
  <si>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</si>
  <si>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</si>
  <si>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</si>
  <si>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</si>
  <si>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</si>
  <si>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</si>
  <si>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</si>
  <si>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</si>
  <si>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</si>
  <si>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</si>
  <si>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</si>
  <si>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</si>
  <si>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</si>
  <si>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</si>
  <si>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</si>
  <si>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</si>
  <si>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</si>
  <si>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</si>
  <si>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</si>
  <si>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</si>
  <si>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</si>
  <si>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</si>
  <si>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</si>
  <si>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</si>
  <si>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</si>
  <si>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</si>
  <si>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</si>
  <si>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</si>
  <si>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</si>
  <si>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</si>
  <si>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</si>
  <si>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</si>
  <si>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</si>
  <si>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</si>
  <si>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</si>
  <si>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</si>
  <si>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</si>
  <si>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</si>
  <si>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</si>
  <si>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</si>
  <si>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</si>
  <si>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</si>
  <si>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</si>
  <si>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</si>
  <si>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</si>
  <si>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</si>
  <si>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</si>
  <si>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</si>
  <si>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</si>
  <si>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</si>
  <si>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</si>
  <si>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</si>
  <si>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</si>
  <si>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</si>
  <si>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</si>
  <si>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</si>
  <si>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</si>
  <si>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</si>
  <si>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</si>
  <si>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</si>
  <si>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</si>
  <si>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</si>
  <si>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</si>
  <si>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</si>
  <si>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</si>
  <si>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</si>
  <si>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</si>
  <si>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</si>
  <si>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</si>
  <si>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</si>
  <si>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</si>
  <si>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</si>
  <si>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</si>
  <si>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</si>
  <si>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</si>
  <si>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</si>
  <si>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</si>
  <si>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</si>
  <si>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</si>
  <si>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</si>
  <si>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</si>
  <si>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</si>
  <si>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</si>
  <si>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</si>
  <si>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</si>
  <si>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</si>
  <si>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</si>
  <si>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</si>
  <si>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</si>
  <si>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</si>
  <si>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</si>
  <si>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</si>
  <si>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</si>
  <si>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</si>
  <si>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</si>
  <si>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</si>
  <si>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</si>
  <si>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</si>
  <si>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</si>
  <si>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</si>
  <si>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</si>
  <si>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</si>
  <si>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</si>
  <si>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</si>
  <si>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</si>
  <si>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</si>
  <si>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</si>
  <si>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</si>
  <si>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</si>
  <si>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</si>
  <si>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</si>
  <si>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</si>
  <si>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</si>
  <si>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</si>
  <si>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</si>
  <si>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</si>
  <si>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</si>
  <si>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</si>
  <si>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</si>
  <si>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</si>
  <si>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</si>
  <si>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</si>
  <si>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</si>
  <si>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</si>
  <si>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</si>
  <si>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</si>
  <si>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</si>
  <si>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</si>
  <si>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</si>
  <si>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</si>
  <si>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</si>
  <si>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</si>
  <si>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</si>
  <si>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</si>
  <si>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</si>
  <si>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</si>
  <si>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</si>
  <si>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</si>
  <si>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</si>
  <si>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</si>
  <si>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</si>
  <si>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</si>
  <si>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</si>
  <si>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</si>
  <si>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</si>
  <si>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</si>
  <si>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</si>
  <si>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</si>
  <si>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</si>
  <si>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</si>
  <si>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</si>
  <si>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</si>
  <si>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</si>
  <si>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</si>
  <si>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</si>
  <si>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</si>
  <si>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</si>
  <si>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</si>
  <si>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</si>
  <si>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</si>
  <si>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</si>
  <si>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</si>
  <si>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</si>
  <si>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</si>
  <si>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</si>
  <si>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</si>
  <si>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</si>
  <si>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</si>
  <si>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</si>
  <si>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</si>
  <si>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</si>
  <si>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</si>
  <si>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</si>
  <si>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</si>
  <si>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</si>
  <si>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</si>
  <si>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</si>
  <si>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</si>
  <si>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</si>
  <si>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</si>
  <si>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</si>
  <si>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</si>
  <si>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</si>
  <si>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</si>
  <si>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</si>
  <si>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</si>
  <si>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</si>
  <si>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</si>
  <si>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</si>
  <si>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</si>
  <si>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</si>
  <si>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</si>
  <si>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</si>
  <si>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</si>
  <si>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</si>
  <si>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</si>
  <si>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</si>
  <si>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</si>
  <si>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</si>
  <si>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</si>
  <si>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</si>
  <si>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</si>
  <si>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</si>
  <si>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</si>
  <si>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</si>
  <si>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</si>
  <si>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</si>
  <si>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</si>
  <si>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</si>
  <si>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</si>
  <si>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</si>
  <si>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</si>
  <si>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</si>
  <si>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</si>
  <si>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</si>
  <si>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</si>
  <si>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</si>
  <si>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</si>
  <si>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</si>
  <si>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</si>
  <si>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</si>
  <si>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</si>
  <si>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</si>
  <si>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</si>
  <si>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</si>
  <si>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</si>
  <si>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</si>
  <si>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</si>
  <si>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</si>
  <si>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</si>
  <si>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</si>
  <si>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</si>
  <si>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</si>
  <si>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</si>
  <si>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</si>
  <si>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</si>
  <si>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</si>
  <si>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</si>
  <si>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</si>
  <si>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</si>
  <si>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</si>
  <si>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</si>
  <si>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</si>
  <si>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</si>
  <si>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</si>
  <si>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</si>
  <si>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</si>
  <si>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</si>
  <si>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</si>
  <si>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</si>
  <si>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</si>
  <si>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</si>
  <si>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</si>
  <si>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</si>
  <si>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</si>
  <si>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</si>
  <si>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</si>
  <si>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</si>
  <si>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</si>
  <si>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</si>
  <si>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</si>
  <si>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</si>
  <si>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</si>
  <si>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</si>
  <si>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</si>
  <si>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</si>
  <si>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</si>
  <si>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</si>
  <si>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</si>
  <si>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</si>
  <si>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</si>
  <si>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</si>
  <si>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</si>
  <si>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</si>
  <si>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</si>
  <si>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</si>
  <si>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</si>
  <si>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</si>
  <si>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</si>
  <si>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</si>
  <si>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</si>
  <si>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</si>
  <si>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</si>
  <si>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</si>
  <si>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</si>
  <si>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</si>
  <si>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</si>
  <si>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</si>
  <si>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</si>
  <si>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</si>
  <si>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</si>
  <si>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</si>
  <si>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</si>
  <si>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</si>
  <si>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</si>
  <si>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</si>
  <si>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</si>
  <si>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</si>
  <si>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</si>
  <si>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</si>
  <si>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</si>
  <si>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</si>
  <si>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</si>
  <si>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</si>
  <si>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</si>
  <si>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</si>
  <si>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</si>
  <si>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</si>
  <si>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</si>
  <si>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</si>
  <si>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</si>
  <si>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</si>
  <si>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</si>
  <si>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</si>
  <si>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</si>
  <si>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</si>
  <si>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</si>
  <si>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</si>
  <si>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</si>
  <si>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</si>
  <si>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</si>
  <si>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</si>
  <si>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</si>
  <si>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</si>
  <si>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</si>
  <si>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</si>
  <si>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</si>
  <si>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</si>
  <si>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</si>
  <si>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</si>
  <si>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</si>
  <si>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</si>
  <si>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</si>
  <si>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</si>
  <si>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</si>
  <si>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</si>
  <si>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</si>
  <si>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</si>
  <si>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</si>
  <si>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</si>
  <si>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</si>
  <si>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</si>
  <si>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</si>
  <si>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</si>
  <si>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</si>
  <si>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</si>
  <si>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</si>
  <si>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</si>
  <si>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</si>
  <si>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</si>
  <si>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</si>
  <si>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</si>
  <si>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</si>
  <si>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</si>
  <si>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</si>
  <si>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</si>
  <si>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</si>
  <si>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</si>
  <si>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</si>
  <si>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</si>
  <si>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</si>
  <si>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</si>
  <si>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</si>
  <si>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</si>
  <si>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</si>
  <si>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</si>
  <si>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</si>
  <si>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</si>
  <si>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</si>
  <si>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</si>
  <si>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</si>
  <si>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</si>
  <si>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</si>
  <si>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</si>
  <si>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</si>
  <si>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</si>
  <si>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</si>
  <si>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</si>
  <si>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</si>
  <si>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</si>
  <si>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</si>
  <si>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</si>
  <si>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</si>
  <si>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</si>
  <si>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</si>
  <si>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</si>
  <si>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</si>
  <si>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</si>
  <si>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</si>
  <si>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</si>
  <si>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</si>
  <si>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</si>
  <si>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</si>
  <si>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</si>
  <si>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</si>
  <si>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</si>
  <si>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</si>
  <si>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</si>
  <si>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</si>
  <si>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</si>
  <si>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</si>
  <si>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</si>
  <si>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</si>
  <si>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</si>
  <si>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</si>
  <si>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</si>
  <si>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</si>
  <si>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</si>
  <si>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</si>
  <si>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</si>
  <si>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</si>
  <si>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</si>
  <si>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</si>
  <si>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</si>
  <si>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</si>
  <si>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</si>
  <si>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</si>
  <si>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</si>
  <si>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</si>
  <si>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</si>
  <si>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</si>
  <si>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</si>
  <si>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</si>
  <si>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</si>
  <si>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</si>
  <si>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</si>
  <si>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</si>
  <si>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</si>
  <si>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</si>
  <si>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</si>
  <si>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</si>
  <si>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</si>
  <si>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</si>
  <si>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</si>
  <si>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</si>
  <si>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</si>
  <si>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</si>
  <si>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</si>
  <si>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</si>
  <si>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</si>
  <si>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</si>
  <si>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</si>
  <si>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</si>
  <si>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</si>
  <si>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</si>
  <si>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</si>
  <si>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</si>
  <si>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</si>
  <si>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</si>
  <si>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</si>
  <si>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</si>
  <si>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</si>
  <si>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</si>
  <si>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</si>
  <si>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</si>
  <si>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</si>
  <si>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</si>
  <si>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</si>
  <si>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</si>
  <si>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</si>
  <si>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</si>
  <si>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</si>
  <si>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</si>
  <si>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</si>
  <si>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</si>
  <si>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</si>
  <si>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</si>
  <si>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</si>
  <si>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</si>
  <si>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</si>
  <si>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</si>
  <si>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</si>
  <si>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</si>
  <si>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</si>
  <si>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</si>
  <si>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</si>
  <si>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</si>
  <si>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</si>
  <si>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</si>
  <si>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</si>
  <si>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</si>
  <si>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</si>
  <si>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</si>
  <si>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</si>
  <si>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</si>
  <si>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</si>
  <si>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</si>
  <si>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</si>
  <si>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</si>
  <si>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</si>
  <si>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</si>
  <si>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</si>
  <si>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</si>
  <si>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</si>
  <si>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</si>
  <si>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</si>
  <si>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</si>
  <si>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</si>
  <si>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</si>
  <si>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</si>
  <si>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</si>
  <si>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</si>
  <si>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</si>
  <si>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</si>
  <si>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</si>
  <si>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</si>
  <si>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</si>
  <si>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</si>
  <si>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</si>
  <si>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</si>
  <si>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</si>
  <si>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</si>
  <si>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</si>
  <si>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</si>
  <si>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</si>
  <si>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</si>
  <si>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</si>
  <si>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</si>
  <si>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</si>
  <si>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</si>
  <si>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</si>
  <si>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</si>
  <si>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</si>
  <si>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</si>
  <si>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</si>
  <si>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</si>
  <si>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</si>
  <si>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</si>
  <si>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</si>
  <si>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</si>
  <si>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</si>
  <si>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</si>
  <si>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</si>
  <si>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</si>
  <si>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</si>
  <si>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</si>
  <si>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</si>
  <si>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</si>
  <si>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</si>
  <si>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</si>
  <si>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</si>
  <si>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</si>
  <si>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</si>
  <si>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</si>
  <si>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</si>
  <si>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</si>
  <si>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</si>
  <si>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</si>
  <si>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</si>
  <si>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</si>
  <si>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</si>
  <si>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</si>
  <si>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</si>
  <si>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</si>
  <si>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</si>
  <si>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</si>
  <si>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</si>
  <si>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</si>
  <si>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</si>
  <si>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</si>
  <si>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</si>
  <si>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</si>
  <si>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</si>
  <si>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</si>
  <si>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</si>
  <si>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</si>
  <si>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</si>
  <si>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</si>
  <si>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</si>
  <si>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</si>
  <si>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</si>
  <si>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</si>
  <si>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</si>
  <si>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</si>
  <si>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</si>
  <si>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</si>
  <si>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</si>
  <si>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</si>
  <si>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</si>
  <si>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</si>
  <si>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</si>
  <si>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</si>
  <si>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</si>
  <si>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</si>
  <si>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</si>
  <si>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</si>
  <si>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</si>
  <si>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</si>
  <si>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</si>
  <si>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</si>
  <si>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</si>
  <si>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</si>
  <si>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</si>
  <si>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</si>
  <si>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</si>
  <si>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</si>
  <si>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</si>
  <si>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</si>
  <si>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</si>
  <si>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</si>
  <si>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</si>
  <si>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</si>
  <si>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</si>
  <si>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</si>
  <si>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</si>
  <si>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</si>
  <si>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</si>
  <si>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</si>
  <si>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</si>
  <si>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</si>
  <si>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</si>
  <si>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</si>
  <si>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</si>
  <si>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</si>
  <si>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</si>
  <si>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</si>
  <si>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</si>
  <si>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</si>
  <si>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</si>
  <si>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</si>
  <si>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</si>
  <si>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</si>
  <si>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</si>
  <si>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</si>
  <si>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</si>
  <si>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</si>
  <si>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</si>
  <si>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</si>
  <si>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</si>
  <si>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</si>
  <si>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</si>
  <si>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</si>
  <si>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</si>
  <si>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</si>
  <si>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</si>
  <si>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</si>
  <si>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</si>
  <si>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</si>
  <si>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</si>
  <si>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</si>
  <si>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</si>
  <si>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</si>
  <si>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</si>
  <si>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</si>
  <si>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</si>
  <si>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</si>
  <si>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</si>
  <si>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</si>
  <si>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</si>
  <si>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</si>
  <si>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</si>
  <si>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</si>
  <si>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</si>
  <si>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</si>
  <si>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</si>
  <si>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</si>
  <si>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</si>
  <si>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</si>
  <si>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</si>
  <si>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</si>
  <si>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</si>
  <si>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</si>
  <si>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</si>
  <si>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</si>
  <si>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</si>
  <si>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</si>
  <si>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</si>
  <si>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</si>
  <si>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</si>
  <si>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</si>
  <si>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</si>
  <si>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</si>
  <si>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</si>
  <si>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</si>
  <si>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</si>
  <si>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</si>
  <si>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</si>
  <si>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</si>
  <si>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</si>
  <si>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</si>
  <si>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</si>
  <si>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</si>
  <si>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</si>
  <si>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</si>
  <si>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</si>
  <si>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</si>
  <si>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</si>
  <si>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</si>
  <si>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</si>
  <si>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</si>
  <si>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</si>
  <si>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</si>
  <si>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</si>
  <si>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</si>
  <si>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</si>
  <si>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</si>
  <si>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</si>
  <si>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</si>
  <si>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</si>
  <si>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</si>
  <si>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</si>
  <si>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</si>
  <si>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</si>
  <si>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</si>
  <si>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</si>
  <si>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</si>
  <si>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</si>
  <si>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</si>
  <si>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</si>
  <si>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</si>
  <si>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</si>
  <si>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</si>
  <si>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</si>
  <si>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</si>
  <si>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</si>
  <si>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</si>
  <si>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</si>
  <si>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</si>
  <si>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</si>
  <si>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</si>
  <si>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</si>
  <si>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</si>
  <si>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</si>
  <si>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</si>
  <si>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</si>
  <si>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</si>
  <si>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</si>
  <si>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</si>
  <si>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</si>
  <si>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</si>
  <si>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</si>
  <si>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</si>
  <si>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</si>
  <si>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</si>
  <si>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</si>
  <si>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</si>
  <si>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</si>
  <si>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</si>
  <si>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</si>
  <si>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</si>
  <si>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</si>
  <si>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</si>
  <si>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</si>
  <si>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</si>
  <si>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</si>
  <si>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</si>
  <si>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</si>
  <si>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</si>
  <si>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</si>
  <si>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</si>
  <si>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</si>
  <si>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</si>
  <si>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</si>
  <si>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</si>
  <si>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</si>
  <si>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</si>
  <si>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</si>
  <si>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</si>
  <si>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</si>
  <si>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</si>
  <si>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</si>
  <si>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</si>
  <si>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</si>
  <si>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</si>
  <si>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</si>
  <si>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</si>
  <si>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</si>
  <si>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</si>
  <si>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</si>
  <si>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</si>
  <si>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</si>
  <si>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</si>
  <si>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</si>
  <si>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</si>
  <si>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</si>
  <si>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</si>
  <si>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</si>
  <si>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</si>
  <si>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</si>
  <si>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</si>
  <si>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</si>
  <si>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</si>
  <si>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</si>
  <si>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</si>
  <si>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</si>
  <si>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</si>
  <si>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</si>
  <si>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</si>
  <si>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</si>
  <si>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</si>
  <si>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</si>
  <si>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</si>
  <si>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</si>
  <si>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</si>
  <si>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</si>
  <si>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</si>
  <si>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</si>
  <si>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</si>
  <si>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</si>
  <si>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</si>
  <si>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</si>
  <si>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</si>
  <si>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</si>
  <si>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</si>
  <si>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</si>
  <si>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</si>
  <si>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</si>
  <si>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</si>
  <si>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</si>
  <si>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</si>
  <si>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</si>
  <si>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</si>
  <si>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</si>
  <si>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</si>
  <si>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</si>
  <si>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</si>
  <si>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</si>
  <si>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</si>
  <si>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</si>
  <si>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</si>
  <si>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</si>
  <si>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</si>
  <si>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</si>
  <si>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</si>
  <si>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</si>
  <si>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</si>
  <si>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</si>
  <si>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</si>
  <si>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</si>
  <si>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</si>
  <si>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</si>
  <si>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</si>
  <si>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</si>
  <si>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</si>
  <si>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</si>
  <si>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</si>
  <si>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</si>
  <si>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</si>
  <si>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</si>
  <si>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</si>
  <si>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</si>
  <si>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</si>
  <si>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</si>
  <si>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</si>
  <si>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</si>
  <si>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</si>
  <si>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</si>
  <si>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</si>
  <si>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</si>
  <si>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</si>
  <si>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</si>
  <si>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</si>
  <si>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</si>
  <si>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</si>
  <si>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</si>
  <si>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</si>
  <si>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</si>
  <si>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</si>
  <si>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</si>
  <si>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</si>
  <si>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</si>
  <si>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</si>
  <si>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</si>
  <si>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</si>
  <si>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</si>
  <si>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</si>
  <si>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</si>
  <si>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</si>
  <si>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</si>
  <si>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</si>
  <si>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</si>
  <si>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</si>
  <si>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</si>
  <si>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</si>
  <si>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</si>
  <si>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</si>
  <si>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</si>
  <si>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</si>
  <si>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</si>
  <si>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</si>
  <si>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</si>
  <si>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</si>
  <si>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</si>
  <si>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</si>
  <si>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</si>
  <si>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</si>
  <si>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</si>
  <si>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</si>
  <si>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</si>
  <si>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</si>
  <si>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</si>
  <si>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</si>
  <si>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</si>
  <si>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</si>
  <si>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</si>
  <si>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</si>
  <si>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</si>
  <si>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</si>
  <si>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</si>
  <si>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</si>
  <si>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</si>
  <si>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</si>
  <si>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</si>
  <si>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</si>
  <si>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</si>
  <si>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</si>
  <si>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</si>
  <si>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</si>
  <si>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</si>
  <si>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</si>
  <si>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</si>
  <si>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</si>
  <si>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</si>
  <si>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</si>
  <si>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</si>
  <si>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</si>
  <si>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</si>
  <si>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</si>
  <si>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</si>
  <si>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</si>
  <si>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</si>
  <si>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</si>
  <si>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</si>
  <si>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</si>
  <si>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</si>
  <si>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</si>
  <si>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</si>
  <si>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</si>
  <si>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</si>
  <si>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</si>
  <si>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</si>
  <si>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</si>
  <si>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</si>
  <si>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</si>
  <si>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</si>
  <si>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</si>
  <si>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</si>
  <si>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</si>
  <si>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</si>
  <si>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</si>
  <si>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</si>
  <si>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</si>
  <si>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</si>
  <si>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</si>
  <si>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</si>
  <si>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</si>
  <si>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</si>
  <si>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</si>
  <si>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</si>
  <si>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</si>
  <si>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</si>
  <si>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</si>
  <si>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</si>
  <si>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</si>
  <si>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</si>
  <si>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</si>
  <si>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</si>
  <si>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</si>
  <si>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</si>
  <si>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</si>
  <si>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</si>
  <si>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</si>
  <si>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</si>
  <si>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</si>
  <si>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</si>
  <si>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</si>
  <si>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</si>
  <si>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</si>
  <si>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</si>
  <si>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</si>
  <si>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</si>
  <si>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</si>
  <si>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</si>
  <si>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</si>
  <si>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</si>
  <si>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</si>
  <si>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</si>
  <si>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</si>
  <si>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</si>
  <si>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</si>
  <si>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</si>
  <si>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</si>
  <si>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</si>
  <si>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</si>
  <si>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</si>
  <si>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</si>
  <si>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</si>
  <si>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</si>
  <si>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</si>
  <si>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</si>
  <si>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</si>
  <si>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</si>
  <si>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</si>
  <si>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</si>
  <si>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</si>
  <si>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</si>
  <si>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</si>
  <si>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</si>
  <si>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</si>
  <si>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</si>
  <si>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</si>
  <si>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</si>
  <si>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</si>
  <si>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</si>
  <si>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</si>
  <si>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</si>
  <si>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</si>
  <si>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</si>
  <si>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</si>
  <si>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</si>
  <si>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</si>
  <si>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</si>
  <si>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</si>
  <si>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</si>
  <si>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</si>
  <si>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</si>
  <si>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</si>
  <si>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</si>
  <si>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</si>
  <si>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</si>
  <si>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</si>
  <si>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</si>
  <si>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</si>
  <si>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</si>
  <si>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</si>
  <si>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</si>
  <si>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</si>
  <si>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</si>
  <si>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</si>
  <si>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</si>
  <si>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</si>
  <si>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</si>
  <si>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</si>
  <si>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</si>
  <si>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</si>
  <si>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</si>
  <si>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</si>
  <si>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</si>
  <si>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</si>
  <si>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</si>
  <si>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</si>
  <si>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</si>
  <si>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</si>
  <si>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</si>
  <si>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</si>
  <si>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</si>
  <si>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</si>
  <si>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</si>
  <si>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</si>
  <si>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</si>
  <si>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</si>
  <si>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</si>
  <si>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</si>
  <si>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</si>
  <si>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</si>
  <si>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</si>
  <si>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</si>
  <si>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</si>
  <si>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</si>
  <si>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</si>
  <si>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</si>
  <si>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</si>
  <si>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</si>
  <si>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</si>
  <si>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</si>
  <si>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</si>
  <si>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</si>
  <si>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</si>
  <si>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</si>
  <si>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</si>
  <si>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</si>
  <si>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</si>
  <si>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</si>
  <si>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</si>
  <si>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</si>
  <si>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</si>
  <si>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</si>
  <si>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</si>
  <si>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</si>
  <si>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</si>
  <si>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</si>
  <si>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</si>
  <si>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</si>
  <si>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</si>
  <si>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</si>
  <si>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</si>
  <si>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</si>
  <si>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</si>
  <si>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</si>
  <si>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</si>
  <si>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</si>
  <si>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</si>
  <si>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</si>
  <si>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</si>
  <si>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</si>
  <si>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</si>
  <si>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</si>
  <si>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</si>
  <si>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</si>
  <si>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</si>
  <si>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</si>
  <si>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</si>
  <si>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</si>
  <si>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</si>
  <si>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</si>
  <si>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</si>
  <si>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</si>
  <si>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</si>
  <si>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</si>
  <si>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</si>
  <si>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</si>
  <si>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</si>
  <si>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</si>
  <si>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</si>
  <si>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</si>
  <si>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</si>
  <si>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</si>
  <si>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</si>
  <si>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</si>
  <si>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</si>
  <si>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</si>
  <si>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</si>
  <si>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</si>
  <si>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</si>
  <si>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</si>
  <si>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</si>
  <si>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</si>
  <si>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</si>
  <si>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</si>
  <si>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</si>
  <si>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</si>
  <si>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</si>
  <si>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</si>
  <si>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</si>
  <si>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</si>
  <si>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</si>
  <si>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</si>
  <si>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</si>
  <si>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</si>
  <si>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</si>
  <si>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</si>
  <si>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</si>
  <si>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</si>
  <si>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</si>
  <si>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</si>
  <si>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</si>
  <si>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</si>
  <si>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</si>
  <si>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</si>
  <si>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</si>
  <si>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</si>
  <si>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</si>
  <si>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</si>
  <si>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</si>
  <si>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</si>
  <si>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</si>
  <si>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</si>
  <si>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</si>
  <si>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</si>
  <si>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</si>
  <si>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</si>
  <si>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</si>
  <si>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</si>
  <si>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</si>
  <si>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</si>
  <si>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</si>
  <si>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</si>
  <si>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</si>
  <si>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</si>
  <si>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</si>
  <si>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</si>
  <si>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</si>
  <si>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</si>
  <si>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</si>
  <si>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</si>
  <si>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</si>
  <si>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</si>
  <si>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</si>
  <si>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</si>
  <si>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</si>
  <si>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</si>
  <si>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</si>
  <si>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</si>
  <si>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</si>
  <si>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</si>
  <si>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</si>
  <si>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</si>
  <si>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</si>
  <si>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</si>
  <si>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</si>
  <si>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</si>
  <si>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</si>
  <si>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</si>
  <si>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</si>
  <si>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</si>
  <si>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</si>
  <si>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</si>
  <si>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</si>
  <si>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</si>
  <si>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</si>
  <si>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</si>
  <si>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</si>
  <si>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</si>
  <si>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</si>
  <si>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</si>
  <si>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</si>
  <si>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</si>
  <si>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</si>
  <si>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</si>
  <si>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</si>
  <si>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</si>
  <si>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</si>
  <si>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</si>
  <si>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</si>
  <si>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</si>
  <si>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</si>
  <si>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</si>
  <si>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</si>
  <si>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</si>
  <si>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</si>
  <si>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</si>
  <si>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</si>
  <si>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</si>
  <si>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</si>
  <si>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</si>
  <si>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</si>
  <si>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</si>
  <si>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</si>
  <si>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</si>
  <si>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</si>
  <si>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</si>
  <si>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</si>
  <si>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</si>
  <si>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</si>
  <si>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</si>
  <si>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</si>
  <si>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</si>
  <si>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</si>
  <si>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</si>
  <si>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</si>
  <si>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</si>
  <si>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</si>
  <si>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</si>
  <si>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</si>
  <si>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</si>
  <si>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</si>
  <si>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</si>
  <si>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</si>
  <si>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</si>
  <si>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</si>
  <si>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</si>
  <si>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</si>
  <si>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</si>
  <si>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</si>
  <si>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</si>
  <si>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</si>
  <si>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</si>
  <si>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</si>
  <si>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</si>
  <si>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</si>
  <si>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</si>
  <si>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</si>
  <si>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</si>
  <si>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</si>
  <si>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</si>
  <si>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</si>
  <si>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</si>
  <si>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</si>
  <si>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</si>
  <si>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</si>
  <si>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</si>
  <si>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</si>
  <si>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</si>
  <si>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</si>
  <si>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</si>
  <si>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</si>
  <si>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</si>
  <si>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</si>
  <si>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</si>
  <si>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</si>
  <si>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</si>
  <si>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</si>
  <si>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</si>
  <si>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</si>
  <si>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</si>
  <si>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</si>
  <si>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</si>
  <si>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</si>
  <si>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</si>
  <si>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</si>
  <si>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</si>
  <si>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</si>
  <si>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</si>
  <si>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</si>
  <si>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</si>
  <si>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</si>
  <si>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</si>
  <si>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</si>
  <si>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</si>
  <si>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</si>
  <si>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</si>
  <si>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</si>
  <si>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</si>
  <si>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</si>
  <si>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</si>
  <si>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</si>
  <si>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</si>
  <si>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</si>
  <si>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</si>
  <si>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</si>
  <si>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</si>
  <si>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</si>
  <si>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</si>
  <si>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</si>
  <si>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</si>
  <si>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</si>
  <si>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</si>
  <si>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</si>
  <si>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</si>
  <si>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</si>
  <si>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</si>
  <si>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</si>
  <si>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</si>
  <si>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</si>
  <si>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</si>
  <si>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</si>
  <si>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</si>
  <si>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</si>
  <si>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</si>
  <si>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</si>
  <si>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</si>
  <si>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</si>
  <si>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</si>
  <si>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</si>
  <si>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</si>
  <si>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</si>
  <si>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</si>
  <si>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</si>
  <si>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</si>
  <si>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</si>
  <si>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</si>
  <si>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</si>
  <si>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</si>
  <si>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</si>
  <si>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</si>
  <si>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</si>
  <si>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</si>
  <si>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</si>
  <si>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</si>
  <si>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</si>
  <si>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</si>
  <si>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</si>
  <si>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</si>
  <si>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</si>
  <si>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</si>
  <si>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</si>
  <si>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</si>
  <si>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</si>
  <si>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</si>
  <si>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</si>
  <si>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</si>
  <si>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</si>
  <si>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</si>
  <si>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</si>
  <si>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</si>
  <si>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</si>
  <si>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</si>
  <si>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</si>
  <si>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</si>
  <si>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</si>
  <si>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</si>
  <si>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</si>
  <si>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</si>
  <si>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</si>
  <si>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</si>
  <si>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</si>
  <si>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</si>
  <si>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</si>
  <si>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</si>
  <si>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</si>
  <si>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</si>
  <si>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</si>
  <si>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</si>
  <si>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</si>
  <si>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</si>
  <si>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</si>
  <si>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</si>
  <si>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</si>
  <si>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</si>
  <si>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</si>
  <si>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</si>
  <si>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</si>
  <si>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</si>
  <si>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</si>
  <si>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</si>
  <si>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</si>
  <si>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</si>
  <si>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</si>
  <si>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</si>
  <si>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</si>
  <si>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</si>
  <si>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</si>
  <si>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</si>
  <si>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</si>
  <si>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</si>
  <si>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</si>
  <si>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</si>
  <si>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</si>
  <si>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</si>
  <si>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</si>
  <si>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</si>
  <si>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</si>
  <si>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</si>
  <si>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</si>
  <si>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</si>
  <si>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</si>
  <si>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</si>
  <si>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</si>
  <si>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</si>
  <si>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</si>
  <si>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</si>
  <si>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</si>
  <si>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</si>
  <si>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</si>
  <si>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</si>
  <si>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</si>
  <si>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</si>
  <si>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</si>
  <si>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</si>
  <si>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</si>
  <si>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</si>
  <si>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</si>
  <si>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</si>
  <si>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</si>
  <si>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</si>
  <si>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</si>
  <si>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</si>
  <si>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</si>
  <si>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</si>
  <si>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</si>
  <si>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</si>
  <si>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</si>
  <si>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</si>
  <si>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</si>
  <si>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</si>
  <si>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</si>
  <si>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</si>
  <si>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</si>
  <si>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</si>
  <si>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</si>
  <si>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</si>
  <si>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</si>
  <si>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</si>
  <si>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</si>
  <si>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</si>
  <si>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</si>
  <si>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</si>
  <si>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</si>
  <si>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</si>
  <si>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</si>
  <si>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</si>
  <si>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</si>
  <si>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</si>
  <si>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</si>
  <si>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</si>
  <si>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</si>
  <si>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</si>
  <si>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</si>
  <si>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</si>
  <si>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</si>
  <si>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</si>
  <si>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</si>
  <si>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</si>
  <si>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</si>
  <si>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</si>
  <si>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</si>
  <si>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</si>
  <si>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</si>
  <si>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</si>
  <si>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</si>
  <si>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</si>
  <si>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</si>
  <si>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</si>
  <si>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</si>
  <si>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</si>
  <si>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</si>
  <si>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</si>
  <si>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</si>
  <si>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</si>
  <si>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</si>
  <si>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</si>
  <si>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</si>
  <si>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</si>
  <si>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</si>
  <si>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</si>
  <si>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</si>
  <si>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</si>
  <si>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</si>
  <si>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</si>
  <si>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</si>
  <si>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</si>
  <si>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</si>
  <si>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</si>
  <si>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</si>
  <si>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</si>
  <si>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</si>
  <si>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</si>
  <si>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</si>
  <si>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</si>
  <si>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</si>
  <si>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</si>
  <si>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</si>
  <si>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</si>
  <si>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</si>
  <si>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</si>
  <si>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</si>
  <si>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</si>
  <si>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</si>
  <si>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</si>
  <si>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</si>
  <si>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</si>
  <si>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</si>
  <si>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</si>
  <si>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</si>
  <si>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</si>
  <si>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</si>
  <si>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</si>
  <si>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</si>
  <si>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</si>
  <si>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</si>
  <si>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</si>
  <si>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</si>
  <si>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</si>
  <si>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</si>
  <si>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</si>
  <si>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</si>
  <si>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</si>
  <si>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</si>
  <si>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</si>
  <si>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</si>
  <si>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</si>
  <si>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</si>
  <si>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</si>
  <si>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</si>
  <si>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</si>
  <si>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</si>
  <si>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</si>
  <si>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</si>
  <si>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</si>
  <si>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</si>
  <si>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</si>
  <si>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</si>
  <si>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</si>
  <si>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</si>
  <si>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</si>
  <si>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</si>
  <si>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</si>
  <si>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</si>
  <si>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</si>
  <si>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</si>
  <si>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</si>
  <si>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</si>
  <si>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</si>
  <si>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</si>
  <si>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</si>
  <si>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</si>
  <si>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</si>
  <si>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</si>
  <si>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</si>
  <si>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</si>
  <si>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</si>
  <si>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</si>
  <si>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</si>
  <si>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</si>
  <si>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</si>
  <si>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</si>
  <si>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</si>
  <si>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</si>
  <si>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</si>
  <si>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</si>
  <si>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</si>
  <si>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</si>
  <si>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</si>
  <si>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</si>
  <si>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</si>
  <si>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</si>
  <si>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</si>
  <si>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</si>
  <si>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</si>
  <si>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</si>
  <si>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</si>
  <si>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</si>
  <si>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</si>
  <si>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</si>
  <si>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</si>
  <si>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</si>
  <si>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</si>
  <si>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</si>
  <si>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</si>
  <si>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</si>
  <si>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</si>
  <si>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</si>
  <si>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</si>
  <si>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</si>
  <si>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</si>
  <si>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</si>
  <si>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</si>
  <si>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</si>
  <si>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</si>
  <si>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</si>
  <si>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</si>
  <si>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</si>
  <si>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</si>
  <si>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</si>
  <si>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</si>
  <si>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</si>
  <si>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</si>
  <si>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</si>
  <si>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</si>
  <si>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</si>
  <si>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</si>
  <si>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</si>
  <si>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</si>
  <si>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</si>
  <si>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</si>
  <si>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</si>
  <si>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</si>
  <si>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</si>
  <si>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</si>
  <si>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</si>
  <si>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</si>
  <si>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</si>
  <si>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</si>
  <si>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</si>
  <si>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</si>
  <si>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</si>
  <si>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</si>
  <si>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</si>
  <si>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</si>
  <si>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</si>
  <si>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</si>
  <si>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</si>
  <si>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</si>
  <si>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</si>
  <si>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</si>
  <si>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</si>
  <si>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</si>
  <si>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</si>
  <si>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</si>
  <si>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</si>
  <si>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</si>
  <si>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</si>
  <si>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</si>
  <si>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</si>
  <si>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</si>
  <si>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</si>
  <si>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</si>
  <si>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</si>
  <si>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</si>
  <si>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</si>
  <si>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</si>
  <si>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</si>
  <si>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</si>
  <si>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</si>
  <si>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</si>
  <si>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</si>
  <si>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</si>
  <si>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</si>
  <si>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</si>
  <si>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</si>
  <si>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</si>
  <si>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</si>
  <si>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</si>
  <si>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</si>
  <si>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</si>
  <si>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</si>
  <si>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</si>
  <si>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</si>
  <si>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</si>
  <si>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</si>
  <si>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</si>
  <si>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</si>
  <si>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</si>
  <si>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</si>
  <si>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</si>
  <si>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</si>
  <si>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</si>
  <si>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</si>
  <si>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</si>
  <si>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</si>
  <si>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</si>
  <si>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</si>
  <si>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</si>
  <si>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</si>
  <si>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</si>
  <si>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</si>
  <si>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</si>
  <si>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</si>
  <si>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</si>
  <si>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</si>
  <si>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</si>
  <si>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</si>
  <si>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</si>
  <si>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</si>
  <si>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</si>
  <si>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</si>
  <si>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</si>
  <si>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</si>
  <si>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</si>
  <si>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</si>
  <si>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</si>
  <si>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</si>
  <si>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</si>
  <si>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</si>
  <si>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</si>
  <si>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</si>
  <si>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</si>
  <si>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</si>
  <si>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</si>
  <si>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</si>
  <si>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</si>
  <si>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</si>
  <si>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</si>
  <si>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</si>
  <si>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</si>
  <si>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</si>
  <si>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</si>
  <si>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</si>
  <si>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</si>
  <si>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</si>
  <si>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</si>
  <si>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</si>
  <si>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</si>
  <si>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</si>
  <si>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</si>
  <si>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</si>
  <si>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</si>
  <si>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</si>
  <si>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</si>
  <si>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</si>
  <si>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</si>
  <si>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</si>
  <si>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</si>
  <si>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</si>
  <si>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</si>
  <si>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</si>
  <si>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</si>
  <si>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</si>
  <si>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</si>
  <si>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</si>
  <si>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</si>
  <si>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</si>
  <si>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</si>
  <si>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</si>
  <si>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</si>
  <si>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</si>
  <si>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</si>
  <si>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</si>
  <si>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</si>
  <si>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</si>
  <si>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</si>
  <si>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</si>
  <si>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</si>
  <si>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</si>
  <si>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</si>
  <si>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</si>
  <si>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</si>
  <si>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</si>
  <si>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</si>
  <si>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</si>
  <si>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</si>
  <si>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</si>
  <si>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</si>
  <si>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</si>
  <si>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</si>
  <si>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</si>
  <si>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</si>
  <si>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</si>
  <si>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</si>
  <si>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</si>
  <si>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</si>
  <si>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</si>
  <si>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</si>
  <si>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</si>
  <si>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</si>
  <si>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</si>
  <si>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</si>
  <si>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</si>
  <si>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</si>
  <si>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</si>
  <si>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</si>
  <si>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</si>
  <si>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</si>
  <si>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</si>
  <si>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</si>
  <si>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</si>
  <si>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</si>
  <si>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</si>
  <si>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</si>
  <si>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</si>
  <si>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</si>
  <si>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</si>
  <si>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</si>
  <si>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</si>
  <si>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</si>
  <si>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</si>
  <si>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</si>
  <si>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</si>
  <si>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</si>
  <si>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</si>
  <si>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</si>
  <si>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</si>
  <si>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</si>
  <si>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</si>
  <si>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</si>
  <si>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</si>
  <si>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</si>
  <si>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</si>
  <si>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</si>
  <si>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</si>
  <si>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</si>
  <si>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</si>
  <si>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</si>
  <si>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</si>
  <si>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</si>
  <si>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</si>
  <si>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</si>
  <si>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</si>
  <si>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</si>
  <si>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</si>
  <si>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</si>
  <si>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</si>
  <si>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</si>
  <si>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</si>
  <si>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</si>
  <si>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</si>
  <si>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</si>
  <si>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</si>
  <si>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</si>
  <si>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</si>
  <si>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</si>
  <si>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</si>
  <si>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</si>
  <si>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</si>
  <si>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</si>
  <si>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</si>
  <si>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</si>
  <si>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</si>
  <si>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</si>
  <si>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</si>
  <si>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</si>
  <si>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</si>
  <si>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</si>
  <si>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</si>
  <si>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</si>
  <si>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</si>
  <si>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</si>
  <si>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</si>
  <si>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</si>
  <si>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</si>
  <si>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</si>
  <si>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</si>
  <si>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</si>
  <si>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</si>
  <si>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</si>
  <si>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</si>
  <si>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</si>
  <si>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</si>
  <si>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</si>
  <si>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</si>
  <si>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</si>
  <si>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</si>
  <si>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</si>
  <si>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</si>
  <si>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</si>
  <si>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</si>
  <si>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</si>
  <si>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</si>
  <si>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</si>
  <si>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</si>
  <si>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</si>
  <si>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</si>
  <si>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</si>
  <si>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</si>
  <si>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</si>
  <si>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</si>
  <si>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</si>
  <si>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</si>
  <si>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</si>
  <si>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</si>
  <si>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</si>
  <si>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</si>
  <si>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</si>
  <si>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</si>
  <si>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</si>
  <si>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</si>
  <si>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</si>
  <si>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</si>
  <si>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</si>
  <si>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</si>
  <si>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</si>
  <si>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</si>
  <si>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</si>
  <si>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</si>
  <si>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</si>
  <si>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</si>
  <si>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</si>
  <si>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</si>
  <si>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</si>
  <si>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</si>
  <si>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</si>
  <si>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</si>
  <si>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</si>
  <si>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</si>
  <si>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</si>
  <si>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</si>
  <si>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</si>
  <si>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</si>
  <si>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</si>
  <si>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</si>
  <si>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</si>
  <si>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</si>
  <si>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</si>
  <si>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</si>
  <si>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</si>
  <si>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</si>
  <si>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</si>
  <si>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</si>
  <si>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</si>
  <si>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</si>
  <si>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</si>
  <si>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</si>
  <si>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</si>
  <si>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</si>
  <si>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</si>
  <si>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</si>
  <si>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</si>
  <si>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</si>
  <si>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</si>
  <si>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</si>
  <si>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</si>
  <si>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</si>
  <si>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</si>
  <si>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</si>
  <si>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</si>
  <si>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</si>
  <si>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</si>
  <si>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</si>
  <si>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</si>
  <si>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</si>
  <si>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</si>
  <si>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</si>
  <si>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</si>
  <si>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</si>
  <si>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</si>
  <si>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</si>
  <si>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</si>
  <si>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</si>
  <si>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</si>
  <si>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</si>
  <si>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</si>
  <si>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</si>
  <si>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</si>
  <si>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</si>
  <si>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</si>
  <si>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</si>
  <si>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</si>
  <si>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</si>
  <si>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</si>
  <si>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</si>
  <si>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</si>
  <si>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</si>
  <si>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</si>
  <si>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</si>
  <si>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</si>
  <si>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</si>
  <si>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</si>
  <si>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</si>
  <si>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</si>
  <si>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</si>
  <si>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</si>
  <si>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</si>
  <si>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</si>
  <si>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</si>
  <si>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</si>
  <si>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</si>
  <si>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</si>
  <si>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</si>
  <si>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</si>
  <si>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</si>
  <si>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</si>
  <si>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</si>
  <si>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</si>
  <si>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</si>
  <si>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</si>
  <si>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</si>
  <si>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</si>
  <si>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</si>
  <si>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</si>
  <si>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</si>
  <si>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</si>
  <si>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</si>
  <si>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</si>
  <si>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</si>
  <si>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</si>
  <si>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</si>
  <si>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</si>
  <si>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</si>
  <si>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</si>
  <si>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</si>
  <si>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</si>
  <si>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</si>
  <si>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</si>
  <si>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</si>
  <si>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</si>
  <si>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</si>
  <si>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</si>
  <si>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</si>
  <si>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</si>
  <si>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</si>
  <si>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</si>
  <si>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</si>
  <si>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</si>
  <si>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</si>
  <si>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</si>
  <si>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</si>
  <si>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</si>
  <si>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</si>
  <si>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</si>
  <si>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</si>
  <si>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</si>
  <si>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</si>
  <si>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</si>
  <si>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</si>
  <si>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</si>
  <si>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</si>
  <si>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</si>
  <si>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</si>
  <si>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</si>
  <si>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</si>
  <si>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</si>
  <si>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</si>
  <si>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</si>
  <si>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</si>
  <si>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</si>
  <si>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</si>
  <si>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</si>
  <si>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</si>
  <si>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</si>
  <si>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</si>
  <si>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</si>
  <si>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</si>
  <si>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</si>
  <si>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</si>
  <si>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</si>
  <si>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</si>
  <si>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</si>
  <si>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</si>
  <si>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</si>
  <si>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</si>
  <si>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</si>
  <si>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</si>
  <si>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</si>
  <si>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</si>
  <si>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</si>
  <si>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</si>
  <si>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</si>
  <si>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</si>
  <si>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</si>
  <si>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</si>
  <si>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</si>
  <si>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</si>
  <si>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</si>
  <si>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</si>
  <si>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</si>
  <si>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</si>
  <si>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</si>
  <si>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</si>
  <si>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</si>
  <si>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</si>
  <si>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</si>
  <si>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</si>
  <si>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</si>
  <si>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</si>
  <si>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</si>
  <si>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</si>
  <si>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</si>
  <si>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</si>
  <si>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</si>
  <si>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</si>
  <si>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</si>
  <si>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</si>
  <si>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</si>
  <si>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</si>
  <si>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</si>
  <si>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</si>
  <si>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</si>
  <si>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</si>
  <si>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</si>
  <si>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</si>
  <si>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</si>
  <si>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</si>
  <si>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</si>
  <si>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</si>
  <si>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</si>
  <si>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</si>
  <si>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</si>
  <si>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</si>
  <si>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</si>
  <si>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</si>
  <si>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</si>
  <si>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</si>
  <si>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</si>
  <si>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</si>
  <si>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</si>
  <si>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</si>
  <si>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</si>
  <si>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</si>
  <si>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</si>
  <si>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</si>
  <si>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</si>
  <si>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</si>
  <si>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</si>
  <si>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</si>
  <si>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</si>
  <si>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</si>
  <si>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</si>
  <si>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</si>
  <si>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</si>
  <si>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</si>
  <si>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</si>
  <si>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</si>
  <si>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</si>
  <si>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</si>
  <si>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</si>
  <si>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</si>
  <si>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</si>
  <si>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</si>
  <si>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</si>
  <si>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</si>
  <si>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</si>
  <si>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</si>
  <si>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</si>
  <si>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</si>
  <si>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</si>
  <si>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</si>
  <si>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</si>
  <si>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</si>
  <si>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</si>
  <si>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</si>
  <si>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</si>
  <si>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</si>
  <si>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</si>
  <si>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</si>
  <si>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</si>
  <si>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</si>
  <si>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</si>
  <si>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</si>
  <si>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</si>
  <si>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</si>
  <si>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</si>
  <si>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</si>
  <si>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</si>
  <si>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</si>
  <si>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</si>
  <si>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</si>
  <si>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</si>
  <si>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</si>
  <si>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</si>
  <si>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</si>
  <si>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</si>
  <si>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</si>
  <si>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</si>
  <si>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</si>
  <si>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</si>
  <si>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</si>
  <si>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</si>
  <si>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</si>
  <si>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</si>
  <si>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</si>
  <si>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</si>
  <si>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</si>
  <si>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</si>
  <si>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</si>
  <si>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</si>
  <si>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</si>
  <si>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</si>
  <si>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</si>
  <si>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</si>
  <si>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</si>
  <si>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</si>
  <si>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</si>
  <si>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</si>
  <si>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</si>
  <si>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</si>
  <si>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</si>
  <si>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</si>
  <si>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</si>
  <si>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</si>
  <si>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</si>
  <si>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</si>
  <si>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</si>
  <si>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</si>
  <si>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</si>
  <si>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</si>
  <si>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</si>
  <si>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</si>
  <si>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</si>
  <si>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</si>
  <si>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</si>
  <si>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</si>
  <si>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</si>
  <si>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</si>
  <si>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</si>
  <si>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</si>
  <si>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</si>
  <si>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</si>
  <si>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</si>
  <si>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</si>
  <si>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</si>
  <si>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</si>
  <si>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</si>
  <si>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</si>
  <si>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</si>
  <si>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</si>
  <si>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</si>
  <si>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</si>
  <si>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</si>
  <si>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</si>
  <si>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</si>
  <si>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</si>
  <si>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</si>
  <si>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</si>
  <si>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</si>
  <si>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</si>
  <si>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</si>
  <si>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</si>
  <si>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</si>
  <si>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</si>
  <si>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</si>
  <si>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</si>
  <si>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</si>
  <si>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</si>
  <si>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</si>
  <si>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</si>
  <si>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</si>
  <si>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</si>
  <si>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</si>
  <si>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</si>
  <si>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</si>
  <si>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</si>
  <si>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</si>
  <si>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</si>
  <si>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</si>
  <si>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</si>
  <si>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</si>
  <si>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</si>
  <si>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</si>
  <si>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</si>
  <si>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</si>
  <si>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</si>
  <si>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</si>
  <si>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</si>
  <si>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</si>
  <si>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</si>
  <si>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</si>
  <si>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</si>
  <si>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</si>
  <si>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</si>
  <si>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</si>
  <si>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</si>
  <si>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</si>
  <si>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</si>
  <si>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</si>
  <si>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</si>
  <si>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</si>
  <si>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</si>
  <si>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</si>
  <si>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</si>
  <si>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</si>
  <si>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</si>
  <si>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</si>
  <si>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</si>
  <si>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</si>
  <si>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</si>
  <si>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</si>
  <si>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</si>
  <si>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</si>
  <si>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</si>
  <si>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</si>
  <si>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</si>
  <si>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</si>
  <si>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</si>
  <si>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</si>
  <si>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</si>
  <si>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</si>
  <si>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</si>
  <si>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</si>
  <si>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</si>
  <si>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</si>
  <si>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</si>
  <si>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</si>
  <si>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</si>
  <si>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</si>
  <si>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</si>
  <si>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</si>
  <si>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</si>
  <si>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</si>
  <si>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</si>
  <si>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</si>
  <si>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</si>
  <si>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</si>
  <si>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</si>
  <si>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</si>
  <si>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</si>
  <si>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</si>
  <si>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</si>
  <si>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</si>
  <si>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</si>
  <si>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</si>
  <si>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</si>
  <si>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</si>
  <si>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</si>
  <si>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</si>
  <si>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</si>
  <si>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</si>
  <si>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</si>
  <si>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</si>
  <si>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</si>
  <si>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</si>
  <si>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</si>
  <si>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</si>
  <si>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</si>
  <si>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</si>
  <si>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</si>
  <si>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</si>
  <si>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</si>
  <si>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</si>
  <si>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</si>
  <si>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</si>
  <si>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</si>
  <si>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</si>
  <si>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</si>
  <si>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</si>
  <si>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</si>
  <si>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</si>
  <si>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</si>
  <si>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</si>
  <si>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</si>
  <si>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</si>
  <si>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</si>
  <si>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</si>
  <si>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</si>
  <si>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</si>
  <si>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</si>
  <si>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</si>
  <si>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</si>
  <si>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</si>
  <si>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</si>
  <si>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</si>
  <si>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</si>
  <si>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</si>
  <si>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</si>
  <si>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</si>
  <si>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</si>
  <si>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</si>
  <si>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</si>
  <si>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</si>
  <si>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</si>
  <si>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</si>
  <si>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</si>
  <si>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</si>
  <si>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</si>
  <si>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</si>
  <si>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</si>
  <si>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</si>
  <si>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</si>
  <si>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</si>
  <si>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</si>
  <si>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</si>
  <si>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</si>
  <si>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</si>
  <si>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</si>
  <si>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</si>
  <si>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</si>
  <si>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</si>
  <si>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</si>
  <si>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</si>
  <si>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</si>
  <si>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</si>
  <si>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</si>
  <si>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</si>
  <si>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</si>
  <si>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</si>
  <si>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</si>
  <si>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</si>
  <si>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</si>
  <si>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</si>
  <si>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</si>
  <si>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</si>
  <si>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</si>
  <si>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</si>
  <si>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</si>
  <si>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</si>
  <si>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</si>
  <si>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</si>
  <si>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</si>
  <si>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</si>
  <si>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</si>
  <si>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</si>
  <si>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</si>
  <si>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</si>
  <si>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</si>
  <si>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</si>
  <si>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</si>
  <si>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</si>
  <si>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</si>
  <si>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</si>
  <si>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</si>
  <si>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</si>
  <si>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</si>
  <si>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</si>
  <si>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</si>
  <si>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</si>
  <si>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</si>
  <si>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</si>
  <si>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</si>
  <si>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</si>
  <si>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</si>
  <si>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</si>
  <si>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</si>
  <si>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</si>
  <si>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</si>
  <si>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</si>
  <si>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</si>
  <si>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</si>
  <si>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</si>
  <si>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</si>
  <si>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</si>
  <si>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</si>
  <si>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</si>
  <si>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</si>
  <si>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</si>
  <si>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</si>
  <si>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</si>
  <si>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</si>
  <si>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</si>
  <si>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</si>
  <si>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</si>
  <si>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</si>
  <si>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</si>
  <si>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</si>
  <si>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</si>
  <si>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</si>
  <si>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</si>
  <si>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</si>
  <si>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</si>
  <si>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</si>
  <si>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</si>
  <si>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</si>
  <si>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</si>
  <si>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</si>
  <si>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</si>
  <si>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</si>
  <si>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</si>
  <si>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</si>
  <si>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</si>
  <si>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</si>
  <si>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</si>
  <si>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</si>
  <si>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</si>
  <si>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</si>
  <si>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</si>
  <si>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</si>
  <si>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</si>
  <si>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</si>
  <si>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</si>
  <si>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</si>
  <si>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</si>
  <si>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</si>
  <si>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</si>
  <si>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</si>
  <si>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</si>
  <si>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</si>
  <si>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</si>
  <si>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</si>
  <si>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</si>
  <si>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</si>
  <si>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</si>
  <si>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</si>
  <si>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</si>
  <si>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</si>
  <si>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</si>
  <si>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</si>
  <si>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</si>
  <si>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</si>
  <si>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</si>
  <si>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</si>
  <si>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</si>
  <si>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</si>
  <si>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</si>
  <si>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</si>
  <si>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</si>
  <si>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</si>
  <si>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</si>
  <si>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</si>
  <si>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</si>
  <si>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</si>
  <si>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</si>
  <si>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</si>
  <si>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</si>
  <si>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</si>
  <si>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</si>
  <si>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</si>
  <si>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</si>
  <si>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</si>
  <si>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</si>
  <si>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</si>
  <si>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</si>
  <si>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</si>
  <si>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</si>
  <si>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</si>
  <si>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</si>
  <si>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</si>
  <si>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</si>
  <si>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</si>
  <si>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</si>
  <si>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</si>
  <si>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</si>
  <si>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</si>
  <si>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</si>
  <si>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</si>
  <si>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</si>
  <si>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</si>
  <si>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</si>
  <si>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</si>
  <si>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</si>
  <si>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</si>
  <si>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</si>
  <si>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</si>
  <si>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</si>
  <si>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</si>
  <si>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</si>
  <si>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</si>
  <si>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</si>
  <si>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</si>
  <si>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</si>
  <si>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</si>
  <si>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</si>
  <si>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</si>
  <si>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</si>
  <si>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</si>
  <si>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</si>
  <si>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</si>
  <si>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</si>
  <si>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</si>
  <si>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</si>
  <si>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</si>
  <si>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</si>
  <si>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</si>
  <si>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</si>
  <si>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</si>
  <si>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</si>
  <si>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</si>
  <si>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</si>
  <si>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</si>
  <si>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</si>
  <si>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</si>
  <si>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</si>
  <si>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</si>
  <si>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</si>
  <si>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</si>
  <si>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</si>
  <si>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</si>
  <si>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</si>
  <si>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</si>
  <si>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</si>
  <si>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</si>
  <si>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</si>
  <si>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</si>
  <si>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</si>
  <si>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</si>
  <si>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</si>
  <si>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</si>
  <si>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</si>
  <si>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</si>
  <si>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</si>
  <si>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</si>
  <si>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</si>
  <si>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</si>
  <si>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</si>
  <si>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</si>
  <si>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</si>
  <si>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</si>
  <si>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</si>
  <si>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</si>
  <si>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</si>
  <si>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</si>
  <si>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</si>
  <si>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</si>
  <si>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</si>
  <si>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</si>
  <si>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</si>
  <si>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</si>
  <si>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</si>
  <si>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</si>
  <si>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</si>
  <si>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</si>
  <si>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</si>
  <si>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</si>
  <si>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</si>
  <si>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</si>
  <si>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</si>
  <si>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</si>
  <si>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</si>
  <si>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</si>
  <si>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</si>
  <si>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</si>
  <si>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</si>
  <si>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</si>
  <si>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</si>
  <si>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</si>
  <si>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</si>
  <si>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</si>
  <si>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</si>
  <si>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</si>
  <si>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</si>
  <si>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</si>
  <si>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</si>
  <si>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</si>
  <si>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</si>
  <si>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</si>
  <si>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</si>
  <si>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</si>
  <si>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</si>
  <si>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</si>
  <si>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</si>
  <si>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</si>
  <si>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</si>
  <si>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</si>
  <si>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</si>
  <si>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</si>
  <si>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</si>
  <si>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</si>
  <si>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</si>
  <si>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</si>
  <si>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</si>
  <si>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</si>
  <si>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</si>
  <si>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</si>
  <si>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</si>
  <si>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</si>
  <si>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</si>
  <si>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</si>
  <si>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</si>
  <si>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</si>
  <si>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</si>
  <si>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</si>
  <si>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</si>
  <si>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</si>
  <si>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</si>
  <si>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</si>
  <si>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</si>
  <si>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</si>
  <si>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</si>
  <si>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</si>
  <si>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</si>
  <si>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</si>
  <si>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</si>
  <si>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</si>
  <si>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</si>
  <si>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</si>
  <si>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</si>
  <si>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</si>
  <si>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</si>
  <si>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</si>
  <si>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</si>
  <si>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</si>
  <si>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</si>
  <si>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</si>
  <si>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</si>
  <si>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</si>
  <si>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</si>
  <si>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</si>
  <si>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</si>
  <si>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</si>
  <si>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</si>
  <si>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</si>
  <si>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</si>
  <si>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</si>
  <si>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</si>
  <si>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</si>
  <si>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</si>
  <si>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</si>
  <si>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</si>
  <si>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</si>
  <si>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</si>
  <si>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</si>
  <si>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</si>
  <si>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</si>
  <si>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</si>
  <si>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</si>
  <si>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</si>
  <si>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</si>
  <si>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</si>
  <si>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</si>
  <si>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</si>
  <si>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</si>
  <si>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</si>
  <si>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</si>
  <si>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</si>
  <si>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</si>
  <si>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</si>
  <si>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</si>
  <si>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</si>
  <si>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</si>
  <si>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</si>
  <si>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</si>
  <si>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</si>
  <si>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</si>
  <si>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</si>
  <si>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</si>
  <si>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</si>
  <si>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</si>
  <si>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</si>
  <si>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</si>
  <si>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</si>
  <si>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</si>
  <si>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</si>
  <si>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</si>
  <si>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</si>
  <si>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</si>
  <si>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</si>
  <si>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</si>
  <si>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</si>
  <si>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</si>
  <si>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</si>
  <si>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</si>
  <si>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</si>
  <si>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</si>
  <si>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</si>
  <si>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</si>
  <si>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</si>
  <si>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</si>
  <si>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</si>
  <si>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</si>
  <si>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</si>
  <si>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</si>
  <si>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</si>
  <si>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</si>
  <si>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</si>
  <si>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</si>
  <si>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</si>
  <si>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</si>
  <si>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</si>
  <si>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</si>
  <si>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</si>
  <si>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</si>
  <si>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</si>
  <si>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</si>
  <si>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</si>
  <si>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</si>
  <si>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</si>
  <si>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</si>
  <si>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</si>
  <si>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</si>
  <si>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</si>
  <si>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</si>
  <si>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</si>
  <si>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</si>
  <si>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</si>
  <si>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</si>
  <si>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</si>
  <si>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</si>
  <si>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</si>
  <si>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</si>
  <si>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</si>
  <si>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</si>
  <si>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</si>
  <si>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</si>
  <si>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</si>
  <si>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</si>
  <si>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</si>
  <si>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</si>
  <si>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</si>
  <si>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</si>
  <si>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</si>
  <si>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</si>
  <si>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</si>
  <si>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</si>
  <si>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</si>
  <si>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</si>
  <si>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</si>
  <si>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</si>
  <si>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</si>
  <si>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</si>
  <si>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</si>
  <si>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</si>
  <si>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</si>
  <si>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</si>
  <si>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</si>
  <si>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</si>
  <si>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</si>
  <si>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</si>
  <si>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</si>
  <si>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</si>
  <si>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</si>
  <si>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</si>
  <si>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</si>
  <si>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</si>
  <si>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</si>
  <si>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</si>
  <si>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</si>
  <si>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</si>
  <si>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</si>
  <si>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</si>
  <si>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</si>
  <si>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</si>
  <si>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</si>
  <si>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</si>
  <si>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</si>
  <si>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</si>
  <si>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</si>
  <si>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</si>
  <si>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</si>
  <si>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</si>
  <si>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</si>
  <si>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</si>
  <si>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</si>
  <si>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</si>
  <si>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</si>
  <si>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</si>
  <si>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</si>
  <si>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</si>
  <si>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</si>
  <si>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</si>
  <si>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</si>
  <si>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</si>
  <si>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</si>
  <si>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</si>
  <si>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</si>
  <si>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</si>
  <si>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</si>
  <si>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</si>
  <si>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</si>
  <si>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</si>
  <si>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</si>
  <si>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</si>
  <si>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</si>
  <si>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</si>
  <si>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</si>
  <si>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</si>
  <si>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</si>
  <si>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</si>
  <si>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</si>
  <si>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</si>
  <si>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</si>
  <si>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</si>
  <si>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</si>
  <si>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</si>
  <si>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</si>
  <si>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</si>
  <si>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</si>
  <si>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</si>
  <si>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</si>
  <si>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</si>
  <si>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</si>
  <si>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</si>
  <si>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</si>
  <si>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</si>
  <si>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</si>
  <si>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</si>
  <si>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</si>
  <si>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</si>
  <si>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</si>
  <si>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</si>
  <si>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</si>
  <si>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</si>
  <si>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</si>
  <si>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</si>
  <si>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</si>
  <si>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</si>
  <si>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</si>
  <si>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</si>
  <si>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</si>
  <si>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</si>
  <si>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</si>
  <si>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</si>
  <si>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</si>
  <si>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</si>
  <si>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</si>
  <si>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</si>
  <si>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</si>
  <si>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</si>
  <si>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</si>
  <si>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</si>
  <si>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</si>
  <si>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</si>
  <si>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</si>
  <si>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</si>
  <si>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</si>
  <si>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</si>
  <si>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</si>
  <si>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</si>
  <si>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</si>
  <si>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</si>
  <si>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</si>
  <si>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</si>
  <si>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</si>
  <si>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</si>
  <si>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</si>
  <si>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</si>
  <si>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</si>
  <si>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</si>
  <si>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</si>
  <si>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</si>
  <si>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</si>
  <si>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</si>
  <si>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</si>
  <si>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</si>
  <si>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</si>
  <si>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</si>
  <si>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</si>
  <si>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</si>
  <si>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</si>
  <si>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</si>
  <si>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</si>
  <si>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</si>
  <si>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</si>
  <si>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</si>
  <si>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</si>
  <si>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</si>
  <si>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</si>
  <si>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</si>
  <si>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</si>
  <si>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</si>
  <si>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</si>
  <si>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</si>
  <si>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</si>
  <si>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</si>
  <si>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</si>
  <si>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</si>
  <si>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</si>
  <si>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</si>
  <si>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</si>
  <si>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</si>
  <si>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</si>
  <si>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</si>
  <si>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</si>
  <si>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</si>
  <si>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</si>
  <si>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</si>
  <si>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</si>
  <si>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</si>
  <si>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</si>
  <si>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</si>
  <si>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</si>
  <si>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</si>
  <si>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</si>
  <si>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</si>
  <si>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</si>
  <si>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</si>
  <si>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</si>
  <si>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</si>
  <si>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</si>
  <si>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</si>
  <si>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</si>
  <si>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</si>
  <si>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</si>
  <si>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</si>
  <si>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</si>
  <si>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</si>
  <si>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</si>
  <si>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</si>
  <si>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</si>
  <si>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</si>
  <si>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</si>
  <si>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</si>
  <si>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</si>
  <si>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</si>
  <si>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</si>
  <si>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</si>
  <si>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</si>
  <si>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</si>
  <si>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</si>
  <si>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</si>
  <si>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</si>
  <si>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</si>
  <si>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</si>
  <si>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</si>
  <si>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</si>
  <si>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</si>
  <si>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</si>
  <si>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</si>
  <si>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</si>
  <si>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</si>
  <si>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</si>
  <si>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</si>
  <si>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</si>
  <si>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</si>
  <si>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</si>
  <si>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</si>
  <si>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</si>
  <si>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</si>
  <si>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</si>
  <si>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</si>
  <si>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</si>
  <si>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</si>
  <si>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</si>
  <si>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</si>
  <si>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</si>
  <si>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</si>
  <si>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</si>
  <si>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</si>
  <si>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</si>
  <si>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</si>
  <si>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</si>
  <si>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</si>
  <si>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</si>
  <si>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</si>
  <si>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</si>
  <si>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</si>
  <si>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</si>
  <si>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</si>
  <si>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</si>
  <si>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</si>
  <si>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</si>
  <si>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</si>
  <si>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</si>
  <si>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</si>
  <si>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</si>
  <si>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</si>
  <si>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</si>
  <si>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</si>
  <si>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</si>
  <si>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</si>
  <si>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</si>
  <si>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</si>
  <si>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</si>
  <si>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</si>
  <si>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</si>
  <si>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</si>
  <si>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</si>
  <si>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</si>
  <si>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</si>
  <si>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</si>
  <si>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</si>
  <si>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</si>
  <si>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</si>
  <si>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</si>
  <si>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</si>
  <si>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</si>
  <si>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</si>
  <si>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</si>
  <si>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</si>
  <si>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</si>
  <si>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</si>
  <si>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</si>
  <si>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</si>
  <si>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</si>
  <si>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</si>
  <si>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</si>
  <si>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</si>
  <si>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</si>
  <si>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</si>
  <si>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</si>
  <si>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</si>
  <si>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</si>
  <si>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</si>
  <si>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</si>
  <si>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</si>
  <si>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</si>
  <si>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</si>
  <si>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</si>
  <si>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</si>
  <si>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</si>
  <si>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</si>
  <si>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</si>
  <si>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</si>
  <si>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</si>
  <si>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</si>
  <si>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</si>
  <si>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</si>
  <si>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</si>
  <si>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</si>
  <si>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</si>
  <si>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</si>
  <si>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</si>
  <si>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</si>
  <si>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</si>
  <si>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</si>
  <si>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</si>
  <si>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</si>
  <si>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</si>
  <si>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</si>
  <si>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</si>
  <si>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</si>
  <si>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</si>
  <si>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</si>
  <si>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</si>
  <si>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</si>
  <si>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</si>
  <si>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</si>
  <si>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</si>
  <si>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</si>
  <si>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</si>
  <si>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</si>
  <si>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</si>
  <si>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</si>
  <si>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</si>
  <si>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</si>
  <si>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</si>
  <si>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</si>
  <si>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</si>
  <si>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</si>
  <si>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</si>
  <si>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</si>
  <si>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</si>
  <si>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</si>
  <si>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</si>
  <si>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</si>
  <si>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</si>
  <si>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</si>
  <si>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</si>
  <si>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</si>
  <si>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</si>
  <si>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</si>
  <si>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</si>
  <si>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</si>
  <si>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</si>
  <si>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</si>
  <si>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</si>
  <si>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</si>
  <si>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</si>
  <si>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</si>
  <si>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</si>
  <si>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</si>
  <si>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</si>
  <si>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</si>
  <si>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</si>
  <si>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</si>
  <si>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</si>
  <si>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</si>
  <si>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</si>
  <si>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</si>
  <si>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</si>
  <si>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</si>
  <si>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</si>
  <si>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</si>
  <si>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</si>
  <si>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</si>
  <si>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</si>
  <si>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</si>
  <si>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</si>
  <si>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</si>
  <si>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</si>
  <si>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</si>
  <si>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</si>
  <si>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</si>
  <si>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</si>
  <si>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</si>
  <si>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</si>
  <si>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</si>
  <si>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</si>
  <si>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</si>
  <si>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</si>
  <si>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</si>
  <si>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</si>
  <si>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</si>
  <si>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</si>
  <si>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</si>
  <si>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</si>
  <si>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</si>
  <si>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</si>
  <si>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</si>
  <si>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</si>
  <si>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</si>
  <si>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</si>
  <si>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</si>
  <si>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</si>
  <si>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</si>
  <si>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</si>
  <si>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</si>
  <si>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</si>
  <si>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</si>
  <si>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</si>
  <si>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</si>
  <si>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</si>
  <si>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</si>
  <si>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</si>
  <si>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</si>
  <si>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</si>
  <si>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</si>
  <si>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</si>
  <si>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</si>
  <si>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</si>
  <si>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</si>
  <si>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</si>
  <si>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</si>
  <si>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</si>
  <si>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</si>
  <si>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</si>
  <si>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</si>
  <si>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</si>
  <si>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</si>
  <si>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</si>
  <si>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</si>
  <si>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</si>
  <si>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</si>
  <si>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</si>
  <si>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</si>
  <si>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</si>
  <si>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</si>
  <si>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</si>
  <si>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</si>
  <si>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</si>
  <si>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</si>
  <si>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</si>
  <si>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</si>
  <si>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</si>
  <si>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</si>
  <si>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</si>
  <si>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</si>
  <si>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</si>
  <si>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</si>
  <si>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</si>
  <si>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</si>
  <si>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</si>
  <si>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</si>
  <si>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</si>
  <si>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</si>
  <si>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</si>
  <si>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</si>
  <si>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</si>
  <si>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</si>
  <si>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</si>
  <si>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</si>
  <si>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</si>
  <si>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</si>
  <si>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</si>
  <si>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</si>
  <si>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</si>
  <si>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</si>
  <si>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</si>
  <si>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</si>
  <si>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</si>
  <si>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</si>
  <si>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</si>
  <si>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</si>
  <si>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</si>
  <si>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</si>
  <si>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</si>
  <si>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</si>
  <si>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</si>
  <si>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</si>
  <si>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</si>
  <si>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</si>
  <si>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</si>
  <si>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</si>
  <si>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</si>
  <si>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</si>
  <si>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</si>
  <si>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</si>
  <si>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</si>
  <si>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</si>
  <si>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</si>
  <si>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</si>
  <si>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</si>
  <si>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</si>
  <si>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</si>
  <si>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</si>
  <si>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</si>
  <si>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</si>
  <si>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</si>
  <si>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</si>
  <si>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</si>
  <si>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</si>
  <si>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</si>
  <si>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</si>
  <si>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</si>
  <si>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</si>
  <si>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</si>
  <si>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</si>
  <si>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</si>
  <si>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</si>
  <si>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</si>
  <si>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</si>
  <si>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</si>
  <si>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</si>
  <si>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</si>
  <si>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</si>
  <si>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</si>
  <si>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</si>
  <si>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</si>
  <si>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</si>
  <si>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</si>
  <si>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</si>
  <si>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</si>
  <si>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</si>
  <si>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</si>
  <si>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</si>
  <si>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</si>
  <si>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</si>
  <si>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</si>
  <si>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</si>
  <si>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</si>
  <si>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</si>
  <si>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</si>
  <si>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</si>
  <si>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</si>
  <si>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</si>
  <si>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</si>
  <si>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</si>
  <si>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</si>
  <si>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</si>
  <si>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</si>
  <si>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</si>
  <si>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</si>
  <si>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</si>
  <si>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</si>
  <si>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</si>
  <si>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</si>
  <si>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</si>
  <si>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</si>
  <si>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</si>
  <si>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</si>
  <si>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</si>
  <si>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</si>
  <si>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</si>
  <si>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</si>
  <si>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</si>
  <si>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</si>
  <si>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</si>
  <si>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</si>
  <si>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</si>
  <si>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</si>
  <si>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</si>
  <si>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</si>
  <si>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</si>
  <si>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</si>
  <si>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</si>
  <si>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</si>
  <si>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</si>
  <si>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</si>
  <si>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</si>
  <si>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</si>
  <si>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</si>
  <si>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</si>
  <si>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</si>
  <si>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</si>
  <si>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</si>
  <si>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</si>
  <si>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</si>
  <si>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</si>
  <si>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</si>
  <si>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</si>
  <si>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</si>
  <si>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</si>
  <si>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</si>
  <si>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</si>
  <si>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</si>
  <si>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</si>
  <si>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</si>
  <si>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</si>
  <si>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</si>
  <si>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</si>
  <si>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</si>
  <si>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</si>
  <si>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</si>
  <si>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</si>
  <si>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</si>
  <si>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</si>
  <si>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</si>
  <si>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</si>
  <si>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</si>
  <si>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</si>
  <si>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</si>
  <si>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</si>
  <si>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</si>
  <si>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</si>
  <si>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</si>
  <si>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</si>
  <si>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</si>
  <si>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</si>
  <si>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</si>
  <si>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</si>
  <si>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</si>
  <si>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</si>
  <si>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</si>
  <si>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</si>
  <si>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</si>
  <si>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</si>
  <si>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</si>
  <si>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</si>
  <si>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</si>
  <si>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</si>
  <si>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</si>
  <si>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</si>
  <si>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</si>
  <si>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</si>
  <si>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</si>
  <si>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</si>
  <si>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</si>
  <si>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</si>
  <si>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</si>
  <si>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</si>
  <si>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</si>
  <si>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</si>
  <si>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</si>
  <si>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</si>
  <si>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</si>
  <si>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</si>
  <si>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</si>
  <si>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</si>
  <si>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</si>
  <si>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</si>
  <si>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</si>
  <si>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</si>
  <si>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</si>
  <si>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</si>
  <si>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</si>
  <si>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</si>
  <si>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</si>
  <si>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</si>
  <si>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</si>
  <si>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</si>
  <si>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</si>
  <si>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</si>
  <si>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</si>
  <si>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</si>
  <si>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</si>
  <si>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</si>
  <si>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</si>
  <si>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</si>
  <si>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</si>
  <si>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</si>
  <si>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</si>
  <si>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</si>
  <si>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</si>
  <si>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</si>
  <si>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</si>
  <si>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</si>
  <si>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</si>
  <si>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</si>
  <si>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</si>
  <si>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</si>
  <si>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</si>
  <si>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</si>
  <si>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</si>
  <si>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</si>
  <si>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</si>
  <si>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</si>
  <si>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</si>
  <si>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</si>
  <si>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</si>
  <si>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</si>
  <si>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</si>
  <si>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</si>
  <si>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</si>
  <si>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</si>
  <si>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</si>
  <si>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</si>
  <si>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</si>
  <si>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</si>
  <si>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</si>
  <si>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</si>
  <si>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</si>
  <si>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</si>
  <si>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</si>
  <si>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</si>
  <si>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</si>
  <si>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</si>
  <si>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</si>
  <si>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</si>
  <si>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</si>
  <si>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</si>
  <si>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</si>
  <si>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</si>
  <si>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</si>
  <si>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</si>
  <si>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</si>
  <si>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</si>
  <si>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</si>
  <si>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</si>
  <si>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</si>
  <si>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</si>
  <si>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</si>
  <si>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</si>
  <si>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</si>
  <si>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</si>
  <si>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</si>
  <si>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</si>
  <si>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</si>
  <si>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</si>
  <si>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</si>
  <si>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</si>
  <si>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</si>
  <si>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</si>
  <si>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</si>
  <si>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</si>
  <si>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</si>
  <si>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</si>
  <si>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</si>
  <si>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</si>
  <si>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</si>
  <si>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</si>
  <si>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</si>
  <si>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</si>
  <si>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</si>
  <si>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</si>
  <si>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</si>
  <si>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</si>
  <si>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</si>
  <si>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</si>
  <si>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</si>
  <si>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</si>
  <si>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</si>
  <si>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</si>
  <si>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</si>
  <si>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</si>
  <si>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</si>
  <si>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</si>
  <si>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</si>
  <si>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</si>
  <si>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</si>
  <si>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</si>
  <si>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</si>
  <si>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</si>
  <si>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</si>
  <si>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</si>
  <si>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</si>
  <si>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</si>
  <si>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</si>
  <si>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</si>
  <si>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</si>
  <si>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</si>
  <si>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</si>
  <si>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</si>
  <si>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</si>
  <si>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</si>
  <si>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</si>
  <si>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</si>
  <si>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</si>
  <si>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</si>
  <si>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</si>
  <si>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</si>
  <si>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</si>
  <si>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</si>
  <si>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</si>
  <si>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</si>
  <si>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</si>
  <si>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</si>
  <si>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</si>
  <si>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</si>
  <si>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</si>
  <si>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</si>
  <si>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</si>
  <si>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</si>
  <si>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</si>
  <si>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</si>
  <si>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</si>
  <si>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</si>
  <si>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</si>
  <si>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</si>
  <si>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</si>
  <si>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</si>
  <si>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</si>
  <si>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</si>
  <si>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</si>
  <si>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</si>
  <si>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</si>
  <si>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</si>
  <si>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</si>
  <si>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</si>
  <si>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</si>
  <si>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</si>
  <si>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</si>
  <si>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</si>
  <si>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</si>
  <si>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</si>
  <si>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</si>
  <si>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</si>
  <si>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</si>
  <si>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</si>
  <si>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</si>
  <si>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</si>
  <si>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</si>
  <si>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</si>
  <si>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</si>
  <si>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</si>
  <si>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</si>
  <si>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</si>
  <si>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</si>
  <si>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</si>
  <si>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</si>
  <si>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</si>
  <si>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</si>
  <si>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</si>
  <si>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</si>
  <si>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</si>
  <si>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</si>
  <si>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</si>
  <si>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</si>
  <si>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</si>
  <si>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</si>
  <si>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</si>
  <si>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</si>
  <si>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</si>
  <si>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</si>
  <si>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</si>
  <si>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</si>
  <si>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</si>
  <si>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</si>
  <si>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</si>
  <si>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</si>
  <si>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</si>
  <si>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</si>
  <si>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</si>
  <si>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</si>
  <si>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</si>
  <si>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</si>
  <si>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</si>
  <si>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</si>
  <si>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</si>
  <si>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</si>
  <si>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</si>
  <si>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</si>
  <si>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</si>
  <si>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</si>
  <si>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</si>
  <si>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</si>
  <si>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</si>
  <si>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</si>
  <si>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</si>
  <si>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</si>
  <si>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</si>
  <si>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</si>
  <si>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</si>
  <si>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</si>
  <si>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</si>
  <si>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</si>
  <si>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</si>
  <si>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</si>
  <si>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</si>
  <si>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</si>
  <si>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</si>
  <si>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</si>
  <si>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</si>
  <si>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</si>
  <si>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</si>
  <si>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</si>
  <si>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</si>
  <si>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</si>
  <si>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</si>
  <si>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</si>
  <si>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</si>
  <si>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</si>
  <si>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</si>
  <si>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</si>
  <si>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</si>
  <si>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</si>
  <si>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</si>
  <si>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</si>
  <si>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</si>
  <si>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</si>
  <si>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</si>
  <si>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</si>
  <si>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</si>
  <si>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</si>
  <si>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</si>
  <si>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</si>
  <si>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</si>
  <si>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</si>
  <si>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</si>
  <si>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</si>
  <si>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</si>
  <si>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</si>
  <si>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</si>
  <si>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</si>
  <si>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</si>
  <si>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</si>
  <si>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</si>
  <si>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</si>
  <si>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</si>
  <si>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</si>
  <si>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</si>
  <si>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</si>
  <si>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</si>
  <si>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</si>
  <si>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</si>
  <si>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</si>
  <si>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</si>
  <si>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</si>
  <si>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</si>
  <si>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</si>
  <si>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</si>
  <si>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</si>
  <si>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</si>
  <si>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</si>
  <si>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</si>
  <si>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</si>
  <si>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</si>
  <si>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</si>
  <si>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</si>
  <si>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</si>
  <si>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</si>
  <si>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</si>
  <si>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</si>
  <si>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</si>
  <si>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</si>
  <si>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</si>
  <si>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</si>
  <si>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</si>
  <si>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</si>
  <si>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</si>
  <si>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</si>
  <si>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</si>
  <si>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</si>
  <si>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</si>
  <si>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</si>
  <si>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</si>
  <si>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</si>
  <si>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</si>
  <si>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</si>
  <si>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</si>
  <si>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</si>
  <si>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</si>
  <si>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</si>
  <si>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</si>
  <si>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</si>
  <si>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</si>
  <si>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</si>
  <si>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</si>
  <si>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</si>
  <si>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</si>
  <si>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</si>
  <si>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</si>
  <si>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</si>
  <si>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</si>
  <si>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</si>
  <si>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</si>
  <si>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</si>
  <si>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</si>
  <si>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</si>
  <si>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</si>
  <si>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</si>
  <si>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</si>
  <si>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</si>
  <si>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</si>
  <si>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</si>
  <si>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</si>
  <si>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</si>
  <si>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</si>
  <si>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</si>
  <si>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</si>
  <si>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</si>
  <si>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</si>
  <si>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</si>
  <si>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</si>
  <si>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</si>
  <si>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</si>
  <si>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</si>
  <si>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</si>
  <si>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</si>
  <si>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</si>
  <si>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</si>
  <si>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</si>
  <si>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</si>
  <si>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</si>
  <si>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</si>
  <si>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</si>
  <si>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</si>
  <si>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</si>
  <si>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</si>
  <si>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</si>
  <si>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</si>
  <si>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</si>
  <si>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</si>
  <si>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</si>
  <si>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</si>
  <si>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</si>
  <si>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</si>
  <si>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</si>
  <si>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</si>
  <si>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</si>
  <si>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</si>
  <si>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</si>
  <si>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</si>
  <si>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</si>
  <si>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</si>
  <si>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</si>
  <si>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</si>
  <si>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</si>
  <si>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</si>
  <si>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</si>
  <si>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</si>
  <si>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</si>
  <si>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</si>
  <si>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</si>
  <si>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</si>
  <si>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</si>
  <si>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</si>
  <si>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</si>
  <si>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</si>
  <si>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</si>
  <si>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</si>
  <si>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</si>
  <si>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</si>
  <si>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</si>
  <si>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</si>
  <si>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</si>
  <si>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</si>
  <si>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</si>
  <si>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</si>
  <si>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</si>
  <si>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</si>
  <si>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</si>
  <si>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</si>
  <si>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</si>
  <si>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</si>
  <si>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</si>
  <si>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</si>
  <si>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</si>
  <si>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</si>
  <si>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</si>
  <si>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</si>
  <si>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</si>
  <si>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</si>
  <si>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</si>
  <si>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</si>
  <si>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</si>
  <si>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</si>
  <si>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</si>
  <si>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</si>
  <si>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</si>
  <si>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</si>
  <si>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</si>
  <si>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</si>
  <si>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</si>
  <si>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</si>
  <si>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</si>
  <si>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</si>
  <si>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</si>
  <si>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</si>
  <si>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</si>
  <si>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</si>
  <si>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</si>
  <si>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</si>
  <si>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</si>
  <si>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</si>
  <si>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</si>
  <si>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</si>
  <si>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</si>
  <si>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</si>
  <si>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</si>
  <si>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</si>
  <si>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</si>
  <si>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</si>
  <si>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</si>
  <si>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</si>
  <si>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</si>
  <si>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</si>
  <si>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</si>
  <si>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</si>
  <si>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</si>
  <si>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</si>
  <si>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</si>
  <si>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</si>
  <si>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</si>
  <si>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</si>
  <si>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</si>
  <si>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</si>
  <si>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</si>
  <si>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</si>
  <si>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</si>
  <si>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</si>
  <si>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</si>
  <si>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</si>
  <si>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</si>
  <si>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</si>
  <si>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</si>
  <si>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</si>
  <si>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</si>
  <si>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</si>
  <si>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</si>
  <si>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</si>
  <si>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</si>
  <si>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</si>
  <si>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</si>
  <si>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</si>
  <si>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</si>
  <si>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</si>
  <si>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</si>
  <si>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</si>
  <si>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</si>
  <si>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</si>
  <si>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</si>
  <si>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</si>
  <si>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</si>
  <si>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</si>
  <si>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</si>
  <si>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</si>
  <si>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</si>
  <si>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</si>
  <si>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</si>
  <si>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</si>
  <si>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</si>
  <si>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</si>
  <si>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</si>
  <si>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</si>
  <si>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</si>
  <si>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</si>
  <si>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</si>
  <si>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</si>
  <si>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</si>
  <si>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</si>
  <si>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</si>
  <si>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</si>
  <si>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</si>
  <si>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</si>
  <si>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</si>
  <si>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</si>
  <si>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</si>
  <si>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</si>
  <si>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</si>
  <si>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</si>
  <si>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</si>
  <si>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</si>
  <si>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</si>
  <si>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</si>
  <si>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</si>
  <si>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</si>
  <si>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</si>
  <si>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</si>
  <si>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</si>
  <si>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</si>
  <si>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</si>
  <si>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</si>
  <si>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</si>
  <si>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</si>
  <si>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</si>
  <si>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</si>
  <si>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</si>
  <si>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</si>
  <si>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</si>
  <si>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</si>
  <si>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</si>
  <si>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</si>
  <si>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</si>
  <si>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</si>
  <si>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</si>
  <si>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</si>
  <si>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</si>
  <si>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</si>
  <si>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</si>
  <si>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</si>
  <si>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</si>
  <si>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</si>
  <si>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</si>
  <si>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</si>
  <si>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</si>
  <si>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</si>
  <si>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</si>
  <si>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</si>
  <si>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</si>
  <si>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</si>
  <si>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</si>
  <si>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</si>
  <si>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</si>
  <si>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</si>
  <si>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</si>
  <si>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</si>
  <si>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</si>
  <si>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</si>
  <si>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</si>
  <si>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</si>
  <si>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</si>
  <si>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</si>
  <si>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</si>
  <si>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</si>
  <si>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</si>
  <si>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</si>
  <si>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</si>
  <si>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</si>
  <si>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</si>
  <si>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</si>
  <si>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</si>
  <si>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</si>
  <si>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</si>
  <si>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</si>
  <si>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</si>
  <si>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</si>
  <si>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</si>
  <si>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</si>
  <si>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</si>
  <si>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</si>
  <si>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</si>
  <si>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</si>
  <si>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</si>
  <si>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</si>
  <si>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</si>
  <si>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</si>
  <si>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</si>
  <si>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</si>
  <si>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</si>
  <si>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</si>
  <si>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</si>
  <si>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</si>
  <si>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</si>
  <si>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</si>
  <si>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</si>
  <si>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</si>
  <si>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</si>
  <si>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</si>
  <si>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</si>
  <si>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</si>
  <si>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</si>
  <si>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</si>
  <si>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</si>
  <si>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</si>
  <si>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</si>
  <si>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</si>
  <si>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</si>
  <si>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</si>
  <si>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</si>
  <si>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</si>
  <si>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</si>
  <si>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</si>
  <si>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</si>
  <si>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</si>
  <si>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</si>
  <si>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</si>
  <si>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</si>
  <si>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</si>
  <si>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</si>
  <si>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</si>
  <si>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</si>
  <si>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</si>
  <si>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</si>
  <si>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</si>
  <si>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</si>
  <si>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</si>
  <si>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</si>
  <si>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</si>
  <si>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</si>
  <si>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</si>
  <si>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</si>
  <si>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</si>
  <si>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</si>
  <si>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</si>
  <si>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</si>
  <si>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</si>
  <si>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</si>
  <si>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</si>
  <si>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</si>
  <si>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</si>
  <si>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</si>
  <si>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</si>
  <si>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</si>
  <si>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</si>
  <si>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</si>
  <si>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</si>
  <si>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</si>
  <si>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</si>
  <si>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</si>
  <si>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</si>
  <si>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</si>
  <si>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</si>
  <si>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</si>
  <si>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</si>
  <si>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</si>
  <si>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</si>
  <si>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</si>
  <si>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</si>
  <si>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</si>
  <si>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</si>
  <si>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</si>
  <si>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</si>
  <si>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</si>
  <si>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</si>
  <si>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</si>
  <si>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</si>
  <si>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</si>
  <si>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</si>
  <si>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</si>
  <si>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</si>
  <si>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</si>
  <si>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</si>
  <si>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</si>
  <si>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</si>
  <si>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</si>
  <si>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</si>
  <si>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</si>
  <si>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</si>
  <si>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</si>
  <si>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</si>
  <si>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</si>
  <si>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</si>
  <si>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</si>
  <si>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</si>
  <si>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</si>
  <si>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</si>
  <si>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</si>
  <si>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</si>
  <si>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</si>
  <si>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</si>
  <si>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</si>
  <si>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</si>
  <si>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</si>
  <si>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</si>
  <si>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</si>
  <si>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</si>
  <si>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</si>
  <si>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</si>
  <si>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</si>
  <si>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</si>
  <si>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</si>
  <si>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</si>
  <si>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</si>
  <si>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</si>
  <si>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</si>
  <si>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</si>
  <si>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</si>
  <si>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</si>
  <si>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</si>
  <si>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</si>
  <si>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</si>
  <si>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</si>
  <si>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</si>
  <si>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</si>
  <si>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</si>
  <si>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</si>
  <si>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</si>
  <si>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</si>
  <si>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</si>
  <si>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</si>
  <si>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</si>
  <si>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</si>
  <si>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</si>
  <si>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</si>
  <si>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</si>
  <si>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</si>
  <si>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</si>
  <si>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</si>
  <si>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</si>
  <si>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</si>
  <si>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</si>
  <si>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</si>
  <si>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</si>
  <si>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</si>
  <si>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</si>
  <si>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</si>
  <si>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</si>
  <si>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</si>
  <si>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</si>
  <si>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</si>
  <si>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</si>
  <si>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</si>
  <si>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</si>
  <si>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</si>
  <si>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</si>
  <si>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</si>
  <si>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</si>
  <si>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</si>
  <si>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</si>
  <si>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</si>
  <si>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</si>
  <si>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</si>
  <si>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</si>
  <si>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</si>
  <si>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</si>
  <si>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</si>
  <si>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</si>
  <si>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</si>
  <si>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</si>
  <si>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</si>
  <si>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</si>
  <si>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</si>
  <si>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</si>
  <si>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</si>
  <si>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</si>
  <si>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</si>
  <si>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</si>
  <si>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</si>
  <si>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</si>
  <si>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</si>
  <si>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</si>
  <si>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</si>
  <si>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</si>
  <si>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</si>
  <si>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</si>
  <si>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</si>
  <si>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</si>
  <si>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</si>
  <si>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</si>
  <si>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</si>
  <si>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</si>
  <si>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</si>
  <si>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</si>
  <si>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</si>
  <si>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</si>
  <si>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</si>
  <si>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</si>
  <si>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</si>
  <si>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</si>
  <si>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</si>
  <si>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</si>
  <si>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</si>
  <si>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</si>
  <si>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</si>
  <si>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</si>
  <si>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</si>
  <si>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</si>
  <si>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</si>
  <si>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</si>
  <si>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</si>
  <si>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</si>
  <si>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</si>
  <si>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</si>
  <si>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</si>
  <si>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</si>
  <si>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</si>
  <si>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</si>
  <si>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</si>
  <si>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</si>
  <si>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</si>
  <si>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</si>
  <si>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</si>
  <si>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</si>
  <si>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</si>
  <si>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</si>
  <si>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</si>
  <si>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</si>
  <si>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</si>
  <si>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</si>
  <si>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</si>
  <si>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</si>
  <si>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</si>
  <si>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</si>
  <si>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</si>
  <si>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</si>
  <si>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</si>
  <si>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</si>
  <si>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</si>
  <si>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</si>
  <si>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</si>
  <si>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</si>
  <si>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</si>
  <si>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</si>
  <si>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</si>
  <si>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</si>
  <si>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</si>
  <si>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</si>
  <si>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</si>
  <si>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</si>
  <si>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</si>
  <si>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</si>
  <si>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</si>
  <si>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</si>
  <si>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</si>
  <si>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</si>
  <si>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</si>
  <si>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</si>
  <si>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</si>
  <si>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</si>
  <si>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</si>
  <si>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</si>
  <si>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</si>
  <si>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</si>
  <si>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</si>
  <si>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</si>
  <si>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</si>
  <si>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</si>
  <si>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</si>
  <si>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</si>
  <si>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</si>
  <si>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</si>
  <si>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</si>
  <si>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</si>
  <si>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</si>
  <si>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</si>
  <si>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</si>
  <si>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</si>
  <si>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</si>
  <si>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</si>
  <si>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</si>
  <si>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</si>
  <si>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</si>
  <si>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</si>
  <si>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</si>
  <si>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</si>
  <si>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</si>
  <si>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</si>
  <si>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</si>
  <si>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</si>
  <si>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</si>
  <si>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</si>
  <si>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</si>
  <si>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</si>
  <si>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</si>
  <si>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</si>
  <si>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</si>
  <si>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</si>
  <si>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</si>
  <si>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</si>
  <si>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</si>
  <si>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</si>
  <si>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</si>
  <si>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</si>
  <si>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</si>
  <si>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</si>
  <si>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</si>
  <si>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</si>
  <si>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</si>
  <si>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</si>
  <si>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</si>
  <si>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</si>
  <si>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</si>
  <si>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</si>
  <si>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</si>
  <si>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</si>
  <si>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</si>
  <si>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</si>
  <si>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</si>
  <si>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</si>
  <si>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</si>
  <si>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</si>
  <si>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</si>
  <si>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</si>
  <si>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</si>
  <si>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</si>
  <si>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</si>
  <si>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</si>
  <si>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</si>
  <si>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</si>
  <si>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</si>
  <si>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</si>
  <si>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</si>
  <si>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</si>
  <si>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</si>
  <si>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</si>
  <si>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</si>
  <si>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</si>
  <si>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</si>
  <si>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</si>
  <si>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</si>
  <si>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</si>
  <si>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</si>
  <si>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</si>
  <si>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</si>
  <si>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</si>
  <si>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</si>
  <si>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</si>
  <si>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</si>
  <si>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</si>
  <si>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</si>
  <si>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</si>
  <si>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</si>
  <si>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</si>
  <si>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</si>
  <si>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</si>
  <si>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</si>
  <si>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</si>
  <si>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</si>
  <si>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</si>
  <si>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</si>
  <si>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</si>
  <si>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</si>
  <si>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</si>
  <si>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</si>
  <si>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</si>
  <si>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</si>
  <si>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</si>
  <si>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</si>
  <si>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</si>
  <si>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</si>
  <si>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</si>
  <si>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</si>
  <si>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</si>
  <si>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</si>
  <si>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</si>
  <si>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</si>
  <si>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</si>
  <si>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</si>
  <si>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</si>
  <si>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</si>
  <si>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</si>
  <si>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</si>
  <si>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</si>
  <si>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</si>
  <si>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</si>
  <si>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</si>
  <si>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</si>
  <si>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</si>
  <si>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</si>
  <si>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</si>
  <si>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</si>
  <si>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</si>
  <si>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</si>
  <si>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</si>
  <si>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</si>
  <si>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</si>
  <si>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</si>
  <si>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</si>
  <si>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</si>
  <si>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</si>
  <si>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</si>
  <si>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</si>
  <si>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</si>
  <si>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</si>
  <si>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</si>
  <si>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</si>
  <si>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</si>
  <si>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</si>
  <si>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</si>
  <si>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</si>
  <si>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</si>
  <si>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</si>
  <si>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</si>
  <si>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</si>
  <si>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</si>
  <si>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</si>
  <si>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</si>
  <si>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</si>
  <si>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</si>
  <si>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</si>
  <si>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</si>
  <si>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</si>
  <si>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</si>
  <si>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</si>
  <si>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</si>
  <si>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</si>
  <si>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</si>
  <si>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</si>
  <si>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</si>
  <si>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</si>
  <si>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</si>
  <si>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</si>
  <si>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</si>
  <si>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</si>
  <si>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</si>
  <si>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</si>
  <si>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</si>
  <si>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</si>
  <si>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</si>
  <si>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</si>
  <si>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</si>
  <si>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</si>
  <si>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</si>
  <si>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</si>
  <si>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</si>
  <si>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</si>
  <si>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</si>
  <si>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</si>
  <si>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</si>
  <si>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</si>
  <si>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</si>
  <si>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</si>
  <si>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</si>
  <si>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</si>
  <si>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</si>
  <si>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</si>
  <si>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</si>
  <si>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</si>
  <si>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</si>
  <si>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</si>
  <si>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</si>
  <si>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</si>
  <si>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</si>
  <si>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</si>
  <si>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</si>
  <si>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</si>
  <si>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</si>
  <si>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</si>
  <si>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</si>
  <si>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</si>
  <si>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</si>
  <si>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</si>
  <si>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</si>
  <si>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</si>
  <si>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</si>
  <si>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</si>
  <si>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</si>
  <si>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</si>
  <si>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</si>
  <si>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</si>
  <si>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</si>
  <si>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</si>
  <si>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</si>
  <si>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</si>
  <si>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</si>
  <si>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</si>
  <si>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</si>
  <si>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</si>
  <si>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</si>
  <si>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</si>
  <si>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</si>
  <si>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</si>
  <si>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</si>
  <si>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</si>
  <si>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</si>
  <si>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</si>
  <si>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</si>
  <si>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</si>
  <si>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</si>
  <si>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</si>
  <si>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</si>
  <si>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</si>
  <si>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</si>
  <si>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</si>
  <si>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</si>
  <si>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</si>
  <si>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</si>
  <si>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</si>
  <si>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</si>
  <si>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</si>
  <si>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</si>
  <si>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</si>
  <si>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</si>
  <si>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</si>
  <si>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</si>
  <si>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</si>
  <si>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</si>
  <si>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</si>
  <si>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</si>
  <si>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</si>
  <si>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</si>
  <si>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</si>
  <si>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</si>
  <si>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</si>
  <si>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</si>
  <si>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</si>
  <si>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</si>
  <si>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</si>
  <si>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</si>
  <si>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</si>
  <si>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</si>
  <si>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</si>
  <si>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</si>
  <si>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</si>
  <si>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</si>
  <si>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</si>
  <si>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</si>
  <si>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</si>
  <si>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</si>
  <si>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</si>
  <si>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</si>
  <si>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</si>
  <si>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</si>
  <si>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</si>
  <si>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</si>
  <si>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</si>
  <si>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</si>
  <si>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</si>
  <si>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</si>
  <si>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</si>
  <si>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</si>
  <si>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</si>
  <si>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</si>
  <si>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</si>
  <si>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</si>
  <si>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</si>
  <si>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</si>
  <si>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</si>
  <si>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</si>
  <si>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</si>
  <si>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</si>
  <si>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</si>
  <si>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</si>
  <si>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</si>
  <si>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</si>
  <si>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</si>
  <si>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</si>
  <si>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</si>
  <si>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</si>
  <si>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</si>
  <si>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</si>
  <si>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</si>
  <si>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</si>
  <si>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</si>
  <si>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</si>
  <si>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</si>
  <si>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</si>
  <si>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</si>
  <si>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</si>
  <si>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</si>
  <si>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</si>
  <si>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</si>
  <si>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</si>
  <si>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</si>
  <si>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</si>
  <si>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</si>
  <si>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</si>
  <si>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</si>
  <si>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</si>
  <si>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</si>
  <si>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</si>
  <si>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</si>
  <si>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</si>
  <si>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</si>
  <si>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</si>
  <si>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</si>
  <si>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</si>
  <si>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</si>
  <si>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</si>
  <si>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</si>
  <si>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</si>
  <si>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</si>
  <si>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</si>
  <si>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</si>
  <si>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</si>
  <si>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</si>
  <si>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</si>
  <si>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</si>
  <si>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</si>
  <si>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</si>
  <si>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</si>
  <si>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</si>
  <si>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</si>
  <si>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</si>
  <si>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</si>
  <si>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</si>
  <si>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</si>
  <si>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</si>
  <si>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</si>
  <si>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</si>
  <si>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</si>
  <si>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</si>
  <si>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</si>
  <si>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</si>
  <si>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</si>
  <si>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</si>
  <si>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</si>
  <si>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</si>
  <si>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</si>
  <si>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</si>
  <si>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</si>
  <si>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</si>
  <si>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</si>
  <si>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</si>
  <si>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</si>
  <si>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</si>
  <si>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</si>
  <si>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</si>
  <si>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</si>
  <si>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</si>
  <si>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</si>
  <si>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</si>
  <si>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</si>
  <si>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</si>
  <si>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</si>
  <si>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</si>
  <si>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</si>
  <si>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</si>
  <si>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</si>
  <si>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</si>
  <si>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</si>
  <si>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</si>
  <si>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</si>
  <si>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</si>
  <si>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</si>
  <si>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</si>
  <si>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</si>
  <si>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</si>
  <si>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</si>
  <si>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</si>
  <si>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</si>
  <si>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</si>
  <si>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</si>
  <si>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</si>
  <si>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</si>
  <si>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</si>
  <si>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</si>
  <si>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</si>
  <si>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</si>
  <si>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</si>
  <si>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</si>
  <si>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</si>
  <si>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</si>
  <si>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</si>
  <si>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</si>
  <si>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</si>
  <si>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</si>
  <si>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</si>
  <si>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</si>
  <si>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</si>
  <si>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</si>
  <si>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</si>
  <si>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</si>
  <si>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</si>
  <si>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</si>
  <si>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</si>
  <si>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</si>
  <si>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</si>
  <si>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</si>
  <si>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</si>
  <si>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</si>
  <si>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</si>
  <si>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</si>
  <si>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</si>
  <si>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</si>
  <si>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</si>
  <si>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</si>
  <si>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</si>
  <si>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</si>
  <si>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</si>
  <si>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</si>
  <si>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</si>
  <si>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</si>
  <si>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</si>
  <si>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</si>
  <si>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</si>
  <si>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</si>
  <si>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</si>
  <si>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</si>
  <si>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</si>
  <si>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</si>
  <si>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</si>
  <si>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</si>
  <si>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</si>
  <si>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</si>
  <si>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</si>
  <si>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</si>
  <si>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</si>
  <si>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</si>
  <si>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</si>
  <si>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</si>
  <si>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</si>
  <si>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</si>
  <si>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</si>
  <si>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</si>
  <si>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</si>
  <si>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</si>
  <si>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</si>
  <si>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</si>
  <si>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</si>
  <si>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</si>
  <si>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</si>
  <si>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</si>
  <si>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</si>
  <si>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</si>
  <si>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</si>
  <si>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</si>
  <si>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</si>
  <si>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</si>
  <si>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</si>
  <si>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</si>
  <si>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</si>
  <si>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</si>
  <si>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</si>
  <si>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</si>
  <si>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</si>
  <si>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</si>
  <si>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</si>
  <si>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</si>
  <si>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</si>
  <si>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</si>
  <si>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</si>
  <si>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</si>
  <si>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</si>
  <si>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</si>
  <si>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</si>
  <si>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</si>
  <si>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</si>
  <si>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</si>
  <si>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</si>
  <si>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</si>
  <si>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</si>
  <si>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</si>
  <si>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</si>
  <si>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</si>
  <si>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</si>
  <si>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</si>
  <si>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</si>
  <si>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</si>
  <si>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</si>
  <si>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</si>
  <si>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</si>
  <si>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</si>
  <si>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</si>
  <si>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</si>
  <si>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</si>
  <si>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</si>
  <si>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</si>
  <si>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</si>
  <si>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</si>
  <si>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</si>
  <si>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</si>
  <si>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</si>
  <si>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</si>
  <si>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</si>
  <si>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</si>
  <si>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</si>
  <si>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</si>
  <si>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</si>
  <si>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</si>
  <si>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</si>
  <si>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</si>
  <si>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</si>
  <si>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</si>
  <si>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</si>
  <si>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</si>
  <si>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</si>
  <si>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</si>
  <si>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</si>
  <si>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</si>
  <si>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</si>
  <si>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</si>
  <si>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</si>
  <si>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</si>
  <si>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</si>
  <si>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</si>
  <si>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</si>
  <si>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</si>
  <si>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</si>
  <si>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</si>
  <si>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</si>
  <si>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</si>
  <si>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</si>
  <si>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</si>
  <si>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</si>
  <si>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</si>
  <si>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</si>
  <si>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</si>
  <si>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</si>
  <si>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</si>
  <si>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</si>
  <si>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</si>
  <si>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</si>
  <si>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</si>
  <si>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</si>
  <si>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</si>
  <si>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</si>
  <si>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</si>
  <si>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</si>
  <si>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</si>
  <si>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</si>
  <si>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</si>
  <si>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</si>
  <si>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</si>
  <si>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</si>
  <si>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</si>
  <si>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</si>
  <si>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</si>
  <si>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</si>
  <si>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</si>
  <si>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</si>
  <si>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</si>
  <si>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</si>
  <si>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</si>
  <si>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</si>
  <si>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</si>
  <si>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</si>
  <si>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</si>
  <si>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</si>
  <si>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</si>
  <si>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</si>
  <si>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</si>
  <si>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</si>
  <si>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</si>
  <si>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</si>
  <si>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</si>
  <si>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</si>
  <si>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</si>
  <si>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</si>
  <si>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</si>
  <si>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</si>
  <si>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</si>
  <si>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</si>
  <si>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</si>
  <si>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</si>
  <si>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</si>
  <si>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</si>
  <si>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</si>
  <si>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</si>
  <si>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</si>
  <si>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</si>
  <si>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</si>
  <si>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</si>
  <si>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</si>
  <si>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</si>
  <si>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</si>
  <si>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</si>
  <si>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</si>
  <si>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</si>
  <si>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</si>
  <si>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</si>
  <si>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</si>
  <si>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</si>
  <si>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</si>
  <si>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</si>
  <si>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</si>
  <si>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</si>
  <si>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</si>
  <si>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</si>
  <si>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</si>
  <si>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</si>
  <si>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</si>
  <si>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</si>
  <si>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</si>
  <si>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</si>
  <si>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</si>
  <si>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</si>
  <si>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</si>
  <si>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</si>
  <si>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</si>
  <si>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</si>
  <si>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</si>
  <si>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</si>
  <si>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</si>
  <si>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</si>
  <si>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</si>
  <si>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</si>
  <si>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</si>
  <si>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</si>
  <si>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</si>
  <si>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</si>
  <si>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</si>
  <si>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</si>
  <si>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</si>
  <si>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</si>
  <si>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</si>
  <si>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</si>
  <si>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</si>
  <si>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</si>
  <si>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</si>
  <si>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</si>
  <si>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</si>
  <si>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</si>
  <si>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</si>
  <si>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</si>
  <si>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</si>
  <si>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</si>
  <si>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</si>
  <si>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</si>
  <si>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</si>
  <si>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</si>
  <si>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</si>
  <si>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</si>
  <si>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</si>
  <si>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</si>
  <si>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</si>
  <si>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</si>
  <si>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</si>
  <si>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</si>
  <si>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</si>
  <si>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</si>
  <si>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</si>
  <si>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</si>
  <si>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</si>
  <si>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</si>
  <si>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</si>
  <si>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</si>
  <si>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</si>
  <si>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</si>
  <si>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</si>
  <si>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</si>
  <si>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</si>
  <si>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</si>
  <si>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</si>
  <si>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</si>
  <si>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</si>
  <si>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</si>
  <si>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</si>
  <si>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</si>
  <si>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</si>
  <si>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</si>
  <si>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</si>
  <si>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</si>
  <si>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</si>
  <si>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</si>
  <si>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</si>
  <si>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</si>
  <si>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</si>
  <si>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</si>
  <si>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</si>
  <si>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</si>
  <si>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</si>
  <si>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</si>
  <si>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</si>
  <si>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</si>
  <si>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</si>
  <si>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</si>
  <si>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</si>
  <si>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</si>
  <si>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</si>
  <si>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</si>
  <si>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</si>
  <si>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</si>
  <si>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</si>
  <si>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</si>
  <si>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</si>
  <si>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</si>
  <si>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</si>
  <si>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</si>
  <si>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</si>
  <si>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</si>
  <si>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</si>
  <si>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</si>
  <si>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</si>
  <si>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</si>
  <si>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</si>
  <si>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</si>
  <si>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</si>
  <si>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</si>
  <si>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</si>
  <si>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</si>
  <si>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</si>
  <si>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</si>
  <si>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</si>
  <si>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</si>
  <si>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</si>
  <si>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</si>
  <si>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</si>
  <si>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</si>
  <si>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</si>
  <si>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</si>
  <si>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</si>
  <si>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</si>
  <si>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</si>
  <si>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</si>
  <si>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</si>
  <si>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</si>
  <si>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</si>
  <si>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</si>
  <si>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</si>
  <si>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</si>
  <si>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</si>
  <si>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</si>
  <si>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</si>
  <si>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</si>
  <si>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</si>
  <si>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</si>
  <si>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</si>
  <si>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</si>
  <si>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</si>
  <si>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</si>
  <si>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</si>
  <si>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</si>
  <si>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</si>
  <si>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</si>
  <si>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</si>
  <si>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</si>
  <si>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</si>
  <si>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</si>
  <si>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</si>
  <si>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</si>
  <si>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</si>
  <si>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</si>
  <si>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</si>
  <si>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</si>
  <si>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</si>
  <si>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</si>
  <si>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</si>
  <si>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</si>
  <si>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</si>
  <si>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</si>
  <si>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</si>
  <si>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</si>
  <si>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</si>
  <si>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</si>
  <si>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</si>
  <si>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</si>
  <si>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</si>
  <si>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</si>
  <si>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</si>
  <si>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</si>
  <si>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</si>
  <si>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</si>
  <si>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</si>
  <si>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</si>
  <si>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</si>
  <si>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</si>
  <si>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</si>
  <si>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</si>
  <si>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</si>
  <si>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</si>
  <si>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</si>
  <si>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</si>
  <si>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</si>
  <si>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</si>
  <si>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</si>
  <si>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</si>
  <si>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</si>
  <si>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</si>
  <si>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</si>
  <si>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</si>
  <si>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</si>
  <si>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</si>
  <si>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</si>
  <si>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</si>
  <si>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</si>
  <si>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</si>
  <si>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</si>
  <si>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</si>
  <si>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</si>
  <si>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</si>
  <si>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</si>
  <si>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</si>
  <si>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</si>
  <si>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</si>
  <si>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</si>
  <si>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</si>
  <si>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</si>
  <si>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</si>
  <si>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</si>
  <si>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</si>
  <si>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</si>
  <si>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</si>
  <si>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</si>
  <si>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</si>
  <si>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</si>
  <si>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</si>
  <si>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</si>
  <si>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</si>
  <si>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</si>
  <si>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</si>
  <si>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</si>
  <si>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</si>
  <si>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</si>
  <si>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</si>
  <si>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</si>
  <si>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</si>
  <si>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</si>
  <si>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</si>
  <si>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</si>
  <si>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</si>
  <si>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</si>
  <si>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</si>
  <si>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</si>
  <si>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</si>
  <si>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</si>
  <si>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</si>
  <si>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</si>
  <si>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</si>
  <si>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</si>
  <si>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</si>
  <si>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</si>
  <si>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</si>
  <si>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</si>
  <si>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</si>
  <si>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</si>
  <si>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</si>
  <si>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</si>
  <si>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</si>
  <si>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</si>
  <si>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</si>
  <si>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</si>
  <si>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</si>
  <si>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</si>
  <si>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</si>
  <si>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</si>
  <si>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</si>
  <si>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</si>
  <si>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</si>
  <si>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</si>
  <si>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</si>
  <si>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</si>
  <si>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</si>
  <si>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</si>
  <si>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</si>
  <si>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</si>
  <si>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</si>
  <si>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</si>
  <si>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</si>
  <si>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</si>
  <si>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</si>
  <si>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</si>
  <si>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</si>
  <si>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</si>
  <si>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</si>
  <si>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</si>
  <si>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</si>
  <si>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</si>
  <si>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</si>
  <si>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</si>
  <si>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</si>
  <si>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</si>
  <si>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</si>
  <si>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</si>
  <si>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</si>
  <si>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</si>
  <si>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</si>
  <si>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</si>
  <si>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</si>
  <si>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</si>
  <si>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</si>
  <si>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</si>
  <si>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</si>
  <si>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</si>
  <si>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</si>
  <si>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</si>
  <si>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</si>
  <si>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</si>
  <si>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</si>
  <si>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</si>
  <si>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</si>
  <si>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</si>
  <si>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</si>
  <si>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</si>
  <si>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</si>
  <si>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</si>
  <si>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</si>
  <si>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</si>
  <si>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</si>
  <si>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</si>
  <si>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</si>
  <si>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</si>
  <si>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</si>
  <si>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</si>
  <si>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</si>
  <si>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</si>
  <si>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</si>
  <si>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</si>
  <si>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</si>
  <si>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</si>
  <si>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</si>
  <si>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</si>
  <si>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</si>
  <si>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</si>
  <si>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</si>
  <si>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</si>
  <si>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</si>
  <si>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</si>
  <si>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</si>
  <si>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</si>
  <si>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</si>
  <si>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</si>
  <si>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</si>
  <si>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</si>
  <si>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</si>
  <si>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</si>
  <si>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</si>
  <si>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</si>
  <si>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</si>
  <si>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</si>
  <si>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</si>
  <si>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</si>
  <si>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</si>
  <si>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</si>
  <si>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</si>
  <si>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</si>
  <si>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</si>
  <si>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</si>
  <si>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</si>
  <si>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</si>
  <si>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</si>
  <si>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</si>
  <si>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</si>
  <si>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</si>
  <si>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</si>
  <si>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</si>
  <si>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</si>
  <si>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</si>
  <si>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</si>
  <si>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</si>
  <si>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</si>
  <si>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</si>
  <si>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</si>
  <si>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</si>
  <si>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</si>
  <si>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</si>
  <si>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</si>
  <si>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</si>
  <si>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</si>
  <si>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</si>
  <si>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</si>
  <si>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</si>
  <si>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</si>
  <si>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</si>
  <si>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</si>
  <si>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</si>
  <si>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</si>
  <si>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</si>
  <si>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</si>
  <si>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</si>
  <si>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</si>
  <si>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</si>
  <si>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</si>
  <si>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</si>
  <si>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</si>
  <si>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</si>
  <si>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</si>
  <si>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</si>
  <si>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</si>
  <si>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</si>
  <si>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</si>
  <si>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</si>
  <si>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</si>
  <si>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</si>
  <si>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</si>
  <si>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</si>
  <si>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</si>
  <si>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</si>
  <si>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</si>
  <si>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</si>
  <si>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</si>
  <si>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</si>
  <si>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</si>
  <si>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</si>
  <si>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</si>
  <si>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</si>
  <si>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</si>
  <si>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</si>
  <si>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</si>
  <si>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</si>
  <si>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</si>
  <si>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</si>
  <si>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</si>
  <si>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</si>
  <si>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</si>
  <si>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</si>
  <si>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</si>
  <si>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</si>
  <si>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</si>
  <si>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</si>
  <si>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</si>
  <si>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</si>
  <si>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</si>
  <si>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</si>
  <si>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</si>
  <si>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</si>
  <si>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</si>
  <si>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</si>
  <si>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</si>
  <si>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</si>
  <si>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</si>
  <si>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</si>
  <si>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</si>
  <si>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</si>
  <si>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</si>
  <si>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</si>
  <si>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</si>
  <si>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</si>
  <si>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</si>
  <si>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</si>
  <si>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</si>
  <si>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</si>
  <si>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</si>
  <si>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</si>
  <si>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</si>
  <si>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</si>
  <si>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</si>
  <si>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</si>
  <si>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</si>
  <si>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</si>
  <si>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</si>
  <si>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</si>
  <si>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</si>
  <si>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</si>
  <si>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</si>
  <si>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</si>
  <si>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</si>
  <si>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</si>
  <si>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</si>
  <si>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</si>
  <si>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</si>
  <si>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</si>
  <si>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</si>
  <si>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</si>
  <si>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</si>
  <si>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</si>
  <si>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</si>
  <si>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</si>
  <si>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</si>
  <si>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</si>
  <si>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</si>
  <si>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</si>
  <si>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</si>
  <si>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</si>
  <si>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</si>
  <si>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</si>
  <si>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</si>
  <si>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</si>
  <si>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</si>
  <si>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</si>
  <si>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</si>
  <si>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</si>
  <si>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</si>
  <si>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</si>
  <si>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</si>
  <si>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</si>
  <si>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</si>
  <si>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</si>
  <si>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</si>
  <si>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</si>
  <si>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</si>
  <si>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</si>
  <si>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</si>
  <si>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</si>
  <si>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</si>
  <si>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</si>
  <si>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</si>
  <si>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</si>
  <si>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</si>
  <si>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</si>
  <si>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</si>
  <si>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</si>
  <si>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</si>
  <si>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</si>
  <si>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</si>
  <si>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</si>
  <si>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</si>
  <si>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</si>
  <si>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</si>
  <si>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</si>
  <si>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</si>
  <si>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</si>
  <si>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</si>
  <si>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</si>
  <si>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</si>
  <si>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</si>
  <si>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</si>
  <si>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</si>
  <si>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</si>
  <si>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</si>
  <si>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</si>
  <si>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</si>
  <si>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</si>
  <si>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</si>
  <si>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</si>
  <si>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</si>
  <si>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</si>
  <si>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</si>
  <si>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</si>
  <si>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</si>
  <si>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</si>
  <si>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</si>
  <si>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</si>
  <si>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</si>
  <si>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</si>
  <si>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</si>
  <si>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</si>
  <si>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</si>
  <si>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</si>
  <si>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</si>
  <si>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</si>
  <si>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</si>
  <si>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</si>
  <si>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</si>
  <si>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</si>
  <si>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</si>
  <si>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</si>
  <si>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</si>
  <si>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</si>
  <si>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</si>
  <si>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</si>
  <si>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</si>
  <si>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</si>
  <si>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</si>
  <si>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</si>
  <si>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</si>
  <si>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</si>
  <si>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</si>
  <si>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</si>
  <si>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</si>
  <si>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</si>
  <si>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</si>
  <si>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</si>
  <si>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</si>
  <si>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</si>
  <si>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</si>
  <si>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</si>
  <si>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</si>
  <si>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</si>
  <si>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</si>
  <si>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</si>
  <si>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</si>
  <si>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</si>
  <si>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</si>
  <si>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</si>
  <si>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</si>
  <si>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</si>
  <si>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</si>
  <si>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</si>
  <si>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</si>
  <si>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</si>
  <si>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</si>
  <si>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</si>
  <si>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</si>
  <si>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</si>
  <si>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</si>
  <si>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</si>
  <si>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</si>
  <si>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</si>
  <si>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</si>
  <si>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</si>
  <si>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</si>
  <si>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</si>
  <si>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</si>
  <si>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</si>
  <si>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</si>
  <si>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</si>
  <si>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</si>
  <si>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</si>
  <si>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</si>
  <si>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</si>
  <si>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</si>
  <si>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</si>
  <si>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</si>
  <si>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</si>
  <si>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</si>
  <si>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</si>
  <si>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</si>
  <si>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</si>
  <si>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</si>
  <si>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</si>
  <si>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</si>
  <si>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</si>
  <si>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</si>
  <si>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</si>
  <si>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</si>
  <si>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</si>
  <si>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</si>
  <si>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</si>
  <si>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</si>
  <si>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</si>
  <si>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</si>
  <si>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</si>
  <si>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</si>
  <si>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</si>
  <si>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</si>
  <si>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</si>
  <si>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</si>
  <si>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</si>
  <si>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</si>
  <si>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</si>
  <si>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</si>
  <si>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</si>
  <si>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</si>
  <si>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</si>
  <si>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</si>
  <si>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</si>
  <si>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</si>
  <si>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</si>
  <si>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</si>
  <si>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</si>
  <si>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</si>
  <si>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</si>
  <si>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</si>
  <si>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</si>
  <si>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</si>
  <si>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</si>
  <si>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</si>
  <si>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</si>
  <si>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</si>
  <si>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</si>
  <si>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</si>
  <si>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</si>
  <si>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</si>
  <si>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</si>
  <si>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</si>
  <si>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</si>
  <si>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</si>
  <si>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</si>
  <si>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</si>
  <si>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</si>
  <si>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</si>
  <si>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</si>
  <si>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</si>
  <si>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</si>
  <si>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</si>
  <si>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</si>
  <si>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</si>
  <si>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</si>
  <si>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</si>
  <si>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</si>
  <si>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</si>
  <si>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</si>
  <si>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</si>
  <si>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</si>
  <si>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</si>
  <si>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</si>
  <si>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</si>
  <si>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</si>
  <si>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</si>
  <si>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</si>
  <si>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</si>
  <si>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</si>
  <si>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</si>
  <si>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</si>
  <si>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</si>
  <si>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</si>
  <si>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</si>
  <si>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</si>
  <si>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</si>
  <si>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</si>
  <si>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</si>
  <si>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</si>
  <si>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</si>
  <si>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</si>
  <si>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</si>
  <si>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</si>
  <si>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</si>
  <si>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</si>
  <si>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</si>
  <si>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</si>
  <si>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</si>
  <si>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</si>
  <si>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</si>
  <si>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</si>
  <si>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</si>
  <si>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</si>
  <si>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</si>
  <si>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</si>
  <si>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</si>
  <si>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</si>
  <si>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</si>
  <si>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</si>
  <si>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</si>
  <si>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</si>
  <si>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</si>
  <si>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</si>
  <si>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</si>
  <si>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</si>
  <si>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</si>
  <si>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</si>
  <si>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</si>
  <si>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</si>
  <si>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</si>
  <si>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</si>
  <si>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</si>
  <si>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</si>
  <si>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</si>
  <si>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</si>
  <si>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</si>
  <si>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</si>
  <si>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</si>
  <si>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</si>
  <si>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</si>
  <si>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</si>
  <si>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</si>
  <si>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</si>
  <si>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</si>
  <si>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</si>
  <si>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</si>
  <si>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</si>
  <si>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</si>
  <si>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</si>
  <si>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</si>
  <si>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</si>
  <si>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</si>
  <si>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</si>
  <si>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</si>
  <si>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</si>
  <si>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</si>
  <si>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</si>
  <si>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</si>
  <si>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</si>
  <si>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</si>
  <si>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</si>
  <si>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</si>
  <si>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</si>
  <si>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</si>
  <si>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</si>
  <si>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</si>
  <si>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</si>
  <si>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</si>
  <si>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</si>
  <si>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</si>
  <si>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</si>
  <si>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</si>
  <si>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</si>
  <si>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</si>
  <si>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</si>
  <si>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</si>
  <si>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</si>
  <si>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</si>
  <si>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</si>
  <si>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</si>
  <si>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</si>
  <si>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</si>
  <si>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</si>
  <si>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</si>
  <si>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</si>
  <si>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</si>
  <si>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</si>
  <si>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</si>
  <si>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</si>
  <si>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</si>
  <si>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</si>
  <si>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</si>
  <si>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</si>
  <si>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</si>
  <si>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</si>
  <si>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</si>
  <si>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</si>
  <si>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</si>
  <si>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</si>
  <si>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</si>
  <si>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</si>
  <si>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</si>
  <si>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</si>
  <si>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</si>
  <si>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</si>
  <si>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</si>
  <si>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</si>
  <si>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</si>
  <si>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</si>
  <si>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</si>
  <si>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</si>
  <si>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</si>
  <si>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</si>
  <si>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</si>
  <si>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</si>
  <si>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</si>
  <si>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</si>
  <si>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</si>
  <si>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</si>
  <si>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</si>
  <si>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</si>
  <si>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</si>
  <si>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</si>
  <si>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</si>
  <si>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</si>
  <si>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</si>
  <si>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</si>
  <si>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</si>
  <si>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</si>
  <si>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</si>
  <si>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</si>
  <si>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</si>
  <si>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</si>
  <si>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</si>
  <si>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</si>
  <si>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</si>
  <si>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</si>
  <si>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</si>
  <si>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</si>
  <si>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</si>
  <si>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</si>
  <si>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</si>
  <si>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</si>
  <si>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</si>
  <si>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</si>
  <si>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</si>
  <si>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</si>
  <si>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</si>
  <si>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</si>
  <si>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</si>
  <si>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</si>
  <si>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</si>
  <si>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</si>
  <si>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</si>
  <si>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</si>
  <si>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</si>
  <si>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</si>
  <si>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</si>
  <si>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</si>
  <si>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</si>
  <si>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</si>
  <si>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</si>
  <si>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</si>
  <si>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</si>
  <si>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</si>
  <si>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</si>
  <si>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</si>
  <si>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</si>
  <si>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</si>
  <si>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</si>
  <si>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</si>
  <si>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</si>
  <si>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</si>
  <si>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</si>
  <si>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</si>
  <si>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</si>
  <si>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</si>
  <si>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</si>
  <si>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</si>
  <si>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</si>
  <si>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</si>
  <si>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</si>
  <si>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</si>
  <si>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</si>
  <si>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</si>
  <si>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</si>
  <si>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</si>
  <si>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</si>
  <si>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</si>
  <si>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</si>
  <si>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</si>
  <si>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</si>
  <si>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</si>
  <si>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</si>
  <si>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</si>
  <si>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</si>
  <si>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</si>
  <si>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</si>
  <si>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</si>
  <si>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</si>
  <si>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</si>
  <si>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</si>
  <si>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</si>
  <si>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</si>
  <si>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</si>
  <si>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</si>
  <si>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</si>
  <si>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</si>
  <si>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</si>
  <si>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</si>
  <si>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</si>
  <si>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</si>
  <si>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</si>
  <si>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</si>
  <si>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</si>
  <si>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</si>
  <si>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</si>
  <si>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</si>
  <si>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</si>
  <si>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</si>
  <si>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</si>
  <si>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</si>
  <si>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</si>
  <si>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</si>
  <si>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</si>
  <si>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</si>
  <si>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</si>
  <si>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</si>
  <si>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</si>
  <si>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</si>
  <si>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</si>
  <si>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</si>
  <si>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</si>
  <si>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</si>
  <si>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</si>
  <si>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</si>
  <si>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</si>
  <si>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</si>
  <si>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</si>
  <si>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</si>
  <si>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</si>
  <si>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</si>
  <si>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</si>
  <si>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</si>
  <si>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</si>
  <si>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</si>
  <si>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</si>
  <si>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</si>
  <si>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</si>
  <si>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</si>
  <si>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</si>
  <si>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</si>
  <si>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</si>
  <si>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</si>
  <si>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</si>
  <si>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</si>
  <si>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</si>
  <si>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</si>
  <si>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</si>
  <si>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</si>
  <si>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</si>
  <si>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</si>
  <si>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</si>
  <si>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</si>
  <si>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</si>
  <si>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</si>
  <si>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</si>
  <si>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</si>
  <si>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</si>
  <si>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</si>
  <si>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</si>
  <si>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</si>
  <si>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</si>
  <si>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</si>
  <si>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</si>
  <si>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</si>
  <si>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</si>
  <si>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</si>
  <si>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</si>
  <si>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</si>
  <si>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</si>
  <si>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</si>
  <si>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</si>
  <si>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</si>
  <si>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</si>
  <si>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</si>
  <si>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</si>
  <si>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</si>
  <si>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</si>
  <si>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</si>
  <si>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</si>
  <si>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</si>
  <si>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</si>
  <si>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</si>
  <si>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</si>
  <si>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</si>
  <si>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</si>
  <si>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</si>
  <si>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</si>
  <si>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</si>
  <si>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</si>
  <si>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</si>
  <si>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</si>
  <si>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</si>
  <si>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</si>
  <si>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</si>
  <si>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</si>
  <si>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</si>
  <si>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</si>
  <si>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</si>
  <si>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</si>
  <si>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</si>
  <si>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</si>
  <si>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</si>
  <si>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</si>
  <si>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</si>
  <si>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</si>
  <si>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</si>
  <si>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</si>
  <si>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</si>
  <si>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</si>
  <si>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</si>
  <si>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</si>
  <si>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</si>
  <si>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</si>
  <si>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</si>
  <si>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</si>
  <si>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</si>
  <si>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</si>
  <si>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</si>
  <si>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</si>
  <si>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</si>
  <si>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</si>
  <si>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</si>
  <si>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</si>
  <si>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</si>
  <si>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</si>
  <si>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</si>
  <si>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</si>
  <si>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</si>
  <si>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</si>
  <si>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</si>
  <si>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</si>
  <si>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</si>
  <si>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</si>
  <si>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</si>
  <si>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</si>
  <si>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</si>
  <si>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</si>
  <si>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</si>
  <si>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</si>
  <si>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</si>
  <si>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</si>
  <si>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</si>
  <si>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</si>
  <si>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</si>
  <si>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</si>
  <si>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</si>
  <si>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</si>
  <si>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</si>
  <si>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</si>
  <si>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</si>
  <si>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</si>
  <si>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</si>
  <si>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</si>
  <si>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</si>
  <si>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</si>
  <si>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</si>
  <si>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</si>
  <si>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</si>
  <si>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</si>
  <si>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</si>
  <si>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</si>
  <si>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</si>
  <si>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</si>
  <si>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</si>
  <si>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</si>
  <si>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</si>
  <si>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</si>
  <si>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</si>
  <si>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</si>
  <si>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</si>
  <si>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</si>
  <si>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</si>
  <si>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</si>
  <si>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</si>
  <si>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</si>
  <si>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</si>
  <si>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</si>
  <si>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</si>
  <si>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</si>
  <si>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</si>
  <si>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</si>
  <si>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</si>
  <si>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</si>
  <si>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</si>
  <si>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</si>
  <si>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</si>
  <si>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</si>
  <si>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</si>
  <si>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</si>
  <si>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</si>
  <si>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</si>
  <si>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</si>
  <si>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</si>
  <si>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</si>
  <si>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</si>
  <si>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</si>
  <si>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</si>
  <si>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</si>
  <si>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</si>
  <si>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</si>
  <si>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</si>
  <si>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</si>
  <si>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</si>
  <si>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</si>
  <si>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</si>
  <si>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</si>
  <si>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</si>
  <si>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</si>
  <si>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</si>
  <si>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</si>
  <si>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</si>
  <si>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</si>
  <si>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</si>
  <si>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</si>
  <si>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</si>
  <si>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</si>
  <si>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</si>
  <si>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</si>
  <si>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</si>
  <si>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</si>
  <si>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</si>
  <si>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</si>
  <si>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</si>
  <si>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</si>
  <si>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</si>
  <si>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</si>
  <si>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</si>
  <si>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</si>
  <si>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</si>
  <si>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</si>
  <si>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</si>
  <si>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</si>
  <si>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</si>
  <si>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</si>
  <si>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</si>
  <si>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</si>
  <si>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</si>
  <si>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</si>
  <si>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</si>
  <si>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</si>
  <si>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</si>
  <si>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</si>
  <si>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</si>
  <si>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</si>
  <si>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</si>
  <si>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</si>
  <si>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</si>
  <si>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</si>
  <si>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</si>
  <si>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</si>
  <si>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</si>
  <si>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</si>
  <si>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</si>
  <si>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</si>
  <si>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</si>
  <si>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</si>
  <si>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</si>
  <si>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</si>
  <si>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</si>
  <si>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</si>
  <si>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</si>
  <si>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</si>
  <si>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</si>
  <si>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</si>
  <si>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</si>
  <si>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</si>
  <si>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</si>
  <si>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</si>
  <si>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</si>
  <si>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</si>
  <si>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</si>
  <si>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</si>
  <si>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</si>
  <si>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</si>
  <si>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</si>
  <si>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</si>
  <si>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</si>
  <si>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</si>
  <si>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</si>
  <si>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</si>
  <si>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</si>
  <si>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</si>
  <si>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</si>
  <si>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</si>
  <si>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</si>
  <si>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</si>
  <si>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</si>
  <si>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</si>
  <si>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</si>
  <si>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</si>
  <si>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</si>
  <si>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</si>
  <si>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</si>
  <si>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</si>
  <si>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</si>
  <si>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</si>
  <si>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</si>
  <si>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</si>
  <si>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</si>
  <si>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</si>
  <si>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</si>
  <si>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</si>
  <si>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</si>
  <si>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</si>
  <si>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</si>
  <si>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</si>
  <si>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</si>
  <si>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</si>
  <si>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</si>
  <si>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</si>
  <si>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</si>
  <si>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</si>
  <si>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</si>
  <si>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</si>
  <si>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</si>
  <si>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</si>
  <si>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</si>
  <si>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</si>
  <si>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</si>
  <si>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</si>
  <si>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</si>
  <si>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</si>
  <si>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</si>
  <si>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</si>
  <si>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</si>
  <si>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</si>
  <si>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</si>
  <si>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</si>
  <si>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</si>
  <si>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</si>
  <si>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</si>
  <si>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</si>
  <si>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</si>
  <si>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</si>
  <si>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</si>
  <si>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</si>
  <si>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</si>
  <si>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</si>
  <si>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</si>
  <si>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</si>
  <si>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</si>
  <si>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</si>
  <si>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</si>
  <si>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</si>
  <si>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</si>
  <si>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</si>
  <si>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</si>
  <si>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</si>
  <si>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</si>
  <si>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</si>
  <si>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</si>
  <si>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</si>
  <si>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</si>
  <si>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</si>
  <si>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</si>
  <si>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</si>
  <si>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</si>
  <si>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</si>
  <si>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</si>
  <si>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</si>
  <si>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</si>
  <si>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</si>
  <si>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</si>
  <si>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</si>
  <si>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</si>
  <si>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</si>
  <si>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</si>
  <si>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</si>
  <si>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</si>
  <si>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</si>
  <si>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</si>
  <si>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</si>
  <si>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</si>
  <si>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</si>
  <si>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</si>
  <si>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</si>
  <si>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</si>
  <si>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</si>
  <si>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</si>
  <si>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</si>
  <si>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</si>
  <si>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</si>
  <si>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</si>
  <si>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</si>
  <si>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</si>
  <si>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</si>
  <si>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</si>
  <si>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</si>
  <si>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</si>
  <si>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</si>
  <si>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</si>
  <si>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</si>
  <si>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</si>
  <si>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</si>
  <si>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</si>
  <si>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</si>
  <si>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</si>
  <si>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</si>
  <si>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</si>
  <si>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</si>
  <si>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</si>
  <si>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</si>
  <si>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</si>
  <si>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</si>
  <si>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</si>
  <si>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</si>
  <si>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</si>
  <si>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</si>
  <si>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</si>
  <si>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</si>
  <si>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</si>
  <si>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</si>
  <si>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</si>
  <si>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</si>
  <si>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</si>
  <si>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</si>
  <si>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</si>
  <si>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</si>
  <si>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</si>
  <si>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</si>
  <si>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</si>
  <si>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</si>
  <si>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</si>
  <si>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</si>
  <si>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</si>
  <si>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</si>
  <si>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</si>
  <si>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</si>
  <si>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</si>
  <si>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</si>
  <si>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</si>
  <si>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</si>
  <si>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</si>
  <si>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</si>
  <si>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</si>
  <si>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</si>
  <si>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</si>
  <si>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</si>
  <si>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</si>
  <si>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</si>
  <si>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</si>
  <si>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</si>
  <si>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</si>
  <si>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</si>
  <si>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</si>
  <si>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</si>
  <si>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</si>
  <si>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</si>
  <si>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</si>
  <si>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</si>
  <si>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</si>
  <si>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</si>
  <si>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</si>
  <si>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</si>
  <si>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</si>
  <si>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</si>
  <si>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</si>
  <si>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</si>
  <si>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</si>
  <si>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</si>
  <si>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</si>
  <si>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</si>
  <si>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</si>
  <si>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</si>
  <si>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</si>
  <si>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</si>
  <si>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</si>
  <si>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</si>
  <si>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</si>
  <si>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</si>
  <si>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</si>
  <si>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</si>
  <si>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</si>
  <si>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</si>
  <si>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</si>
  <si>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</si>
  <si>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</si>
  <si>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</si>
  <si>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</si>
  <si>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</si>
  <si>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</si>
  <si>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</si>
  <si>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</si>
  <si>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</si>
  <si>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</si>
  <si>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</si>
  <si>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</si>
  <si>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</si>
  <si>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</si>
  <si>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</si>
  <si>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</si>
  <si>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</si>
  <si>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</si>
  <si>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</si>
  <si>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</si>
  <si>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</si>
  <si>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</si>
  <si>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</si>
  <si>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</si>
  <si>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</si>
  <si>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</si>
  <si>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</si>
  <si>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</si>
  <si>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</si>
  <si>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</si>
  <si>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</si>
  <si>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</si>
  <si>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</si>
  <si>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</si>
  <si>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</si>
  <si>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</si>
  <si>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</si>
  <si>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</si>
  <si>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</si>
  <si>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</si>
  <si>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</si>
  <si>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</si>
  <si>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</si>
  <si>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</si>
  <si>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</si>
  <si>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</si>
  <si>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</si>
  <si>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</si>
  <si>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</si>
  <si>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</si>
  <si>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</si>
  <si>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</si>
  <si>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</si>
  <si>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</si>
  <si>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</si>
  <si>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</si>
  <si>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</si>
  <si>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</si>
  <si>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</si>
  <si>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</si>
  <si>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</si>
  <si>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</si>
  <si>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</si>
  <si>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</si>
  <si>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</si>
  <si>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</si>
  <si>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</si>
  <si>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</si>
  <si>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</si>
  <si>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</si>
  <si>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</si>
  <si>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</si>
  <si>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</si>
  <si>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</si>
  <si>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</si>
  <si>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</si>
  <si>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</si>
  <si>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</si>
  <si>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</si>
  <si>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</si>
  <si>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</si>
  <si>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</si>
  <si>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</si>
  <si>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</si>
  <si>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</si>
  <si>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</si>
  <si>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</si>
  <si>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</si>
  <si>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</si>
  <si>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</si>
  <si>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</si>
  <si>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</si>
  <si>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</si>
  <si>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</si>
  <si>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</si>
  <si>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</si>
  <si>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</si>
  <si>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</si>
  <si>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</si>
  <si>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</si>
  <si>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</si>
  <si>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</si>
  <si>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</si>
  <si>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</si>
  <si>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</si>
  <si>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</si>
  <si>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</si>
  <si>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</si>
  <si>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</si>
  <si>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</si>
  <si>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</si>
  <si>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</si>
  <si>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</si>
  <si>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</si>
  <si>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</si>
  <si>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</si>
  <si>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</si>
  <si>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</si>
  <si>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</si>
  <si>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</si>
  <si>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</si>
  <si>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</si>
  <si>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</si>
  <si>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</si>
  <si>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</si>
  <si>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</si>
  <si>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</si>
  <si>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</si>
  <si>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</si>
  <si>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</si>
  <si>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</si>
  <si>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</si>
  <si>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</si>
  <si>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</si>
  <si>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</si>
  <si>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</si>
  <si>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</si>
  <si>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</si>
  <si>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</si>
  <si>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</si>
  <si>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</si>
  <si>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</si>
  <si>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</si>
  <si>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</si>
  <si>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</si>
  <si>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</si>
  <si>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</si>
  <si>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</si>
  <si>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</si>
  <si>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</si>
  <si>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</si>
  <si>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</si>
  <si>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</si>
  <si>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</si>
  <si>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</si>
  <si>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</si>
  <si>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</si>
  <si>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</si>
  <si>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</si>
  <si>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</si>
  <si>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</si>
  <si>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</si>
  <si>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</si>
  <si>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</si>
  <si>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</si>
  <si>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</si>
  <si>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</si>
  <si>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</si>
  <si>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</si>
  <si>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</si>
  <si>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</si>
  <si>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</si>
  <si>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</si>
  <si>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</si>
  <si>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</si>
  <si>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</si>
  <si>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</si>
  <si>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</si>
  <si>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</si>
  <si>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</si>
  <si>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</si>
  <si>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</si>
  <si>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</si>
  <si>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</si>
  <si>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</si>
  <si>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</si>
  <si>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</si>
  <si>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</si>
  <si>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</si>
  <si>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</si>
  <si>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</si>
  <si>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</si>
  <si>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</si>
  <si>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</si>
  <si>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</si>
  <si>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</si>
  <si>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</si>
  <si>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</si>
  <si>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</si>
  <si>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</si>
  <si>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</si>
  <si>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</si>
  <si>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</si>
  <si>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</si>
  <si>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</si>
  <si>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</si>
  <si>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</si>
  <si>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</si>
  <si>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</si>
  <si>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</si>
  <si>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</si>
  <si>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</si>
  <si>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</si>
  <si>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</si>
  <si>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</si>
  <si>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</si>
  <si>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</si>
  <si>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</si>
  <si>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</si>
  <si>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</si>
  <si>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</si>
  <si>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</si>
  <si>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</si>
  <si>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</si>
  <si>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</si>
  <si>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</si>
  <si>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</si>
  <si>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</si>
  <si>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</si>
  <si>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</si>
  <si>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</si>
  <si>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</si>
  <si>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</si>
  <si>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</si>
  <si>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</si>
  <si>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</si>
  <si>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</si>
  <si>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</si>
  <si>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</si>
  <si>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</si>
  <si>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</si>
  <si>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</si>
  <si>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</si>
  <si>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</si>
  <si>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</si>
  <si>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</si>
  <si>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</si>
  <si>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</si>
  <si>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</si>
  <si>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</si>
  <si>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</si>
  <si>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</si>
  <si>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</si>
  <si>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</si>
  <si>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</si>
  <si>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</si>
  <si>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</si>
  <si>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</si>
  <si>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</si>
  <si>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</si>
  <si>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</si>
  <si>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</si>
  <si>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</si>
  <si>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</si>
  <si>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</si>
  <si>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</si>
  <si>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</si>
  <si>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</si>
  <si>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</si>
  <si>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</si>
  <si>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</si>
  <si>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</si>
  <si>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</si>
  <si>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</si>
  <si>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</si>
  <si>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</si>
  <si>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</si>
  <si>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</si>
  <si>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</si>
  <si>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</si>
  <si>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</si>
  <si>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</si>
  <si>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</si>
  <si>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</si>
  <si>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</si>
  <si>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</si>
  <si>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</si>
  <si>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</si>
  <si>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</si>
  <si>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</si>
  <si>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</si>
  <si>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</si>
  <si>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</si>
  <si>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</si>
  <si>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</si>
  <si>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</si>
  <si>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</si>
  <si>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</si>
  <si>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</si>
  <si>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</si>
  <si>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</si>
  <si>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</si>
  <si>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</si>
  <si>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</si>
  <si>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</si>
  <si>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</si>
  <si>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</si>
  <si>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</si>
  <si>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</si>
  <si>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</si>
  <si>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</si>
  <si>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</si>
  <si>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</si>
  <si>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</si>
  <si>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</si>
  <si>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</si>
  <si>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</si>
  <si>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</si>
  <si>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</si>
  <si>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</si>
  <si>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</si>
  <si>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</si>
  <si>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</si>
  <si>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</si>
  <si>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</si>
  <si>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</si>
  <si>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</si>
  <si>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</si>
  <si>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</si>
  <si>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</si>
  <si>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</si>
  <si>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</si>
  <si>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</si>
  <si>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</si>
  <si>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</si>
  <si>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</si>
  <si>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</si>
  <si>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</si>
  <si>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</si>
  <si>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</si>
  <si>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</si>
  <si>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</si>
  <si>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</si>
  <si>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</si>
  <si>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</si>
  <si>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</si>
  <si>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</si>
  <si>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</si>
  <si>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</si>
  <si>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</si>
  <si>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</si>
  <si>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</si>
  <si>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</si>
  <si>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</si>
  <si>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</si>
  <si>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</si>
  <si>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</si>
  <si>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</si>
  <si>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</si>
  <si>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</si>
  <si>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</si>
  <si>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</si>
  <si>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</si>
  <si>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</si>
  <si>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</si>
  <si>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</si>
  <si>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</si>
  <si>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</si>
  <si>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</si>
  <si>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</si>
  <si>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</si>
  <si>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</si>
  <si>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</si>
  <si>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</si>
  <si>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</si>
  <si>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</si>
  <si>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</si>
  <si>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</si>
  <si>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</si>
  <si>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</si>
  <si>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</si>
  <si>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</si>
  <si>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</si>
  <si>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</si>
  <si>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</si>
  <si>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</si>
  <si>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</si>
  <si>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</si>
  <si>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</si>
  <si>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</si>
  <si>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</si>
  <si>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</si>
  <si>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</si>
  <si>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</si>
  <si>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</si>
  <si>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</si>
  <si>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</si>
  <si>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</si>
  <si>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</si>
  <si>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</si>
  <si>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</si>
  <si>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</si>
  <si>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</si>
  <si>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</si>
  <si>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</si>
  <si>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</si>
  <si>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</si>
  <si>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</si>
  <si>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</si>
  <si>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</si>
  <si>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</si>
  <si>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</si>
  <si>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</si>
  <si>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</si>
  <si>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</si>
  <si>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</si>
  <si>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</si>
  <si>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</si>
  <si>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</si>
  <si>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</si>
  <si>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</si>
  <si>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</si>
  <si>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</si>
  <si>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</si>
  <si>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</si>
  <si>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</si>
  <si>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</si>
  <si>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</si>
  <si>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</si>
  <si>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</si>
  <si>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</si>
  <si>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</si>
  <si>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</si>
  <si>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</si>
  <si>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</si>
  <si>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</si>
  <si>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</si>
  <si>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</si>
  <si>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</si>
  <si>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</si>
  <si>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</si>
  <si>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</si>
  <si>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</si>
  <si>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</si>
  <si>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</si>
  <si>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</si>
  <si>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</si>
  <si>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</si>
  <si>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</si>
  <si>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</si>
  <si>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</si>
  <si>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</si>
  <si>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</si>
  <si>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</si>
  <si>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</si>
  <si>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</si>
  <si>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</si>
  <si>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</si>
  <si>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</si>
  <si>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</si>
  <si>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</si>
  <si>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</si>
  <si>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</si>
  <si>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</si>
  <si>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</si>
  <si>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</si>
  <si>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</si>
  <si>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</si>
  <si>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</si>
  <si>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</si>
  <si>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</si>
  <si>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</si>
  <si>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</si>
  <si>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</si>
  <si>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</si>
  <si>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</si>
  <si>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</si>
  <si>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</si>
  <si>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</si>
  <si>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</si>
  <si>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</si>
  <si>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</si>
  <si>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</si>
  <si>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</si>
  <si>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</si>
  <si>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</si>
  <si>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</si>
  <si>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</si>
  <si>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</si>
  <si>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</si>
  <si>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</si>
  <si>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</si>
  <si>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</si>
  <si>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</si>
  <si>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</si>
  <si>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</si>
  <si>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</si>
  <si>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</si>
  <si>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</si>
  <si>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</si>
  <si>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</si>
  <si>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</si>
  <si>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</si>
  <si>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</si>
  <si>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</si>
  <si>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</si>
  <si>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</si>
  <si>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</si>
  <si>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</si>
  <si>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</si>
  <si>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</si>
  <si>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</si>
  <si>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</si>
  <si>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</si>
  <si>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</si>
  <si>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</si>
  <si>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</si>
  <si>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</si>
  <si>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</si>
  <si>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</si>
  <si>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</si>
  <si>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</si>
  <si>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</si>
  <si>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</si>
  <si>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</si>
  <si>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</si>
  <si>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</si>
  <si>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</si>
  <si>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</si>
  <si>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</si>
  <si>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</si>
  <si>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</si>
  <si>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</si>
  <si>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</si>
  <si>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</si>
  <si>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</si>
  <si>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</si>
  <si>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</si>
  <si>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</si>
  <si>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</si>
  <si>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</si>
  <si>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</si>
  <si>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</si>
  <si>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</si>
  <si>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</si>
  <si>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</si>
  <si>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</si>
  <si>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</si>
  <si>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</si>
  <si>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</si>
  <si>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</si>
  <si>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</si>
  <si>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</si>
  <si>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</si>
  <si>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</si>
  <si>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</si>
  <si>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</si>
  <si>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</si>
  <si>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</si>
  <si>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</si>
  <si>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</si>
  <si>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</si>
  <si>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</si>
  <si>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</si>
  <si>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</si>
  <si>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</si>
  <si>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</si>
  <si>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</si>
  <si>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</si>
  <si>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</si>
  <si>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</si>
  <si>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</si>
  <si>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</si>
  <si>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</si>
  <si>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</si>
  <si>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</si>
  <si>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</si>
  <si>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</si>
  <si>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</si>
  <si>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</si>
  <si>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</si>
  <si>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</si>
  <si>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</si>
  <si>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</si>
  <si>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</si>
  <si>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</si>
  <si>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</si>
  <si>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</si>
  <si>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</si>
  <si>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</si>
  <si>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</si>
  <si>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</si>
  <si>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</si>
  <si>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</si>
  <si>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</si>
  <si>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</si>
  <si>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</si>
  <si>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</si>
  <si>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</si>
  <si>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</si>
  <si>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</si>
  <si>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</si>
  <si>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</si>
  <si>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</si>
  <si>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</si>
  <si>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</si>
  <si>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</si>
  <si>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</si>
  <si>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</si>
  <si>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</si>
  <si>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</si>
  <si>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</si>
  <si>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</si>
  <si>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</si>
  <si>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</si>
  <si>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</si>
  <si>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</si>
  <si>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</si>
  <si>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</si>
  <si>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</si>
  <si>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</si>
  <si>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</si>
  <si>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</si>
  <si>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</si>
  <si>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</si>
  <si>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</si>
  <si>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</si>
  <si>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</si>
  <si>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</si>
  <si>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</si>
  <si>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</si>
  <si>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</si>
  <si>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</si>
  <si>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</si>
  <si>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</si>
  <si>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</si>
  <si>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</si>
  <si>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</si>
  <si>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</si>
  <si>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</si>
  <si>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</si>
  <si>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</si>
  <si>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</si>
  <si>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</si>
  <si>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</si>
  <si>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</si>
  <si>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</si>
  <si>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</si>
  <si>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</si>
  <si>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</si>
  <si>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</si>
  <si>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</si>
  <si>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</si>
  <si>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</si>
  <si>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</si>
  <si>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</si>
  <si>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</si>
  <si>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</si>
  <si>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</si>
  <si>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</si>
  <si>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</si>
  <si>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</si>
  <si>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</si>
  <si>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</si>
  <si>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</si>
  <si>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</si>
  <si>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</si>
  <si>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</si>
  <si>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</si>
  <si>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</si>
  <si>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</si>
  <si>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</si>
  <si>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</si>
  <si>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</si>
  <si>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</si>
  <si>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</si>
  <si>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</si>
  <si>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</si>
  <si>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</si>
  <si>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</si>
  <si>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</si>
  <si>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</si>
  <si>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</si>
  <si>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</si>
  <si>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</si>
  <si>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</si>
  <si>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</si>
  <si>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</si>
  <si>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</si>
  <si>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</si>
  <si>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</si>
  <si>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</si>
  <si>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</si>
  <si>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</si>
  <si>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</si>
  <si>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</si>
  <si>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</si>
  <si>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</si>
  <si>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</si>
  <si>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</si>
  <si>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</si>
  <si>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</si>
  <si>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</si>
  <si>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</si>
  <si>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</si>
  <si>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</si>
  <si>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</si>
  <si>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</si>
  <si>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</si>
  <si>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</si>
  <si>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</si>
  <si>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</si>
  <si>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</si>
  <si>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</si>
  <si>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</si>
  <si>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</si>
  <si>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</si>
  <si>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</si>
  <si>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</si>
  <si>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</si>
  <si>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</si>
  <si>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</si>
  <si>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</si>
  <si>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</si>
  <si>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</si>
  <si>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</si>
  <si>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</si>
  <si>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</si>
  <si>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</si>
  <si>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</si>
  <si>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</si>
  <si>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</si>
  <si>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</si>
  <si>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</si>
  <si>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</si>
  <si>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</si>
  <si>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</si>
  <si>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</si>
  <si>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</si>
  <si>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</si>
  <si>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</si>
  <si>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</si>
  <si>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</si>
  <si>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</si>
  <si>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</si>
  <si>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</si>
  <si>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</si>
  <si>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</si>
  <si>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</si>
  <si>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</si>
  <si>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</si>
  <si>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</si>
  <si>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</si>
  <si>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</si>
  <si>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</si>
  <si>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</si>
  <si>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</si>
  <si>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</si>
  <si>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</si>
  <si>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</si>
  <si>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</si>
  <si>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</si>
  <si>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</si>
  <si>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</si>
  <si>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</si>
  <si>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</si>
  <si>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</si>
  <si>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</si>
  <si>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</si>
  <si>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</si>
  <si>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</si>
  <si>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</si>
  <si>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</si>
  <si>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</si>
  <si>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</si>
  <si>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</si>
  <si>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</si>
  <si>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</si>
  <si>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</si>
  <si>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</si>
  <si>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</si>
  <si>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</si>
  <si>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</si>
  <si>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</si>
  <si>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</si>
  <si>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</si>
  <si>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</si>
  <si>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</si>
  <si>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</si>
  <si>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</si>
  <si>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</si>
  <si>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</si>
  <si>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</si>
  <si>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</si>
  <si>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</si>
  <si>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</si>
  <si>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</si>
  <si>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</si>
  <si>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</si>
  <si>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</si>
  <si>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</si>
  <si>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</si>
  <si>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</si>
  <si>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</si>
  <si>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</si>
  <si>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</si>
  <si>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</si>
  <si>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</si>
  <si>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</si>
  <si>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</si>
  <si>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</si>
  <si>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</si>
  <si>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</si>
  <si>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</si>
  <si>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</si>
  <si>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</si>
  <si>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</si>
  <si>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</si>
  <si>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</si>
  <si>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</si>
  <si>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</si>
  <si>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</si>
  <si>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</si>
  <si>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</si>
  <si>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</si>
  <si>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</si>
  <si>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</si>
  <si>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</si>
  <si>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</si>
  <si>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</si>
  <si>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</si>
  <si>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</si>
  <si>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</si>
  <si>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</si>
  <si>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</si>
  <si>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</si>
  <si>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</si>
  <si>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</si>
  <si>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</si>
  <si>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</si>
  <si>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</si>
  <si>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</si>
  <si>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</si>
  <si>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</si>
  <si>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</si>
  <si>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</si>
  <si>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</si>
  <si>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</si>
  <si>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</si>
  <si>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</si>
  <si>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</si>
  <si>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</si>
  <si>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</si>
  <si>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</si>
  <si>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</si>
  <si>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</si>
  <si>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</si>
  <si>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</si>
  <si>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</si>
  <si>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</si>
  <si>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</si>
  <si>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</si>
  <si>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</si>
  <si>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</si>
  <si>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</si>
  <si>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</si>
  <si>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</si>
  <si>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</si>
  <si>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</si>
  <si>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</si>
  <si>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</si>
  <si>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</si>
  <si>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</si>
  <si>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</si>
  <si>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</si>
  <si>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</si>
  <si>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</si>
  <si>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</si>
  <si>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</si>
  <si>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</si>
  <si>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</si>
  <si>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</si>
  <si>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</si>
  <si>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</si>
  <si>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</si>
  <si>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</si>
  <si>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</si>
  <si>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</si>
  <si>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</si>
  <si>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</si>
  <si>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</si>
  <si>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</si>
  <si>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</si>
  <si>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</si>
  <si>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</si>
  <si>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</si>
  <si>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</si>
  <si>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</si>
  <si>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</si>
  <si>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</si>
  <si>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</si>
  <si>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</si>
  <si>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</si>
  <si>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</si>
  <si>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</si>
  <si>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</si>
  <si>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</si>
  <si>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</si>
  <si>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</si>
  <si>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</si>
  <si>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</si>
  <si>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</si>
  <si>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</si>
  <si>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</si>
  <si>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</si>
  <si>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</si>
  <si>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</si>
  <si>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</si>
  <si>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</si>
  <si>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</si>
  <si>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</si>
  <si>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</si>
  <si>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</si>
  <si>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</si>
  <si>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</si>
  <si>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</si>
  <si>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</si>
  <si>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</si>
  <si>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</si>
  <si>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</si>
  <si>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</si>
  <si>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</si>
  <si>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</si>
  <si>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</si>
  <si>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</si>
  <si>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</si>
  <si>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</si>
  <si>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</si>
  <si>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</si>
  <si>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</si>
  <si>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</si>
  <si>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</si>
  <si>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</si>
  <si>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</si>
  <si>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</si>
  <si>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</si>
  <si>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</si>
  <si>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</si>
  <si>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</si>
  <si>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</si>
  <si>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</si>
  <si>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</si>
  <si>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</si>
  <si>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</si>
  <si>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</si>
  <si>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</si>
  <si>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</si>
  <si>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</si>
  <si>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</si>
  <si>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</si>
  <si>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</si>
  <si>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</si>
  <si>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</si>
  <si>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</si>
  <si>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</si>
  <si>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</si>
  <si>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</si>
  <si>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</si>
  <si>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</si>
  <si>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</si>
  <si>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</si>
  <si>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</si>
  <si>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</si>
  <si>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</si>
  <si>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</si>
  <si>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</si>
  <si>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</si>
  <si>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</si>
  <si>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</si>
  <si>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</si>
  <si>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</si>
  <si>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</si>
  <si>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</si>
  <si>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</si>
  <si>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</si>
  <si>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</si>
  <si>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</si>
  <si>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</si>
  <si>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</si>
  <si>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</si>
  <si>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</si>
  <si>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</si>
  <si>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</si>
  <si>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</si>
  <si>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</si>
  <si>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</si>
  <si>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</si>
  <si>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</si>
  <si>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</si>
  <si>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</si>
  <si>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</si>
  <si>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</si>
  <si>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</si>
  <si>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</si>
  <si>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</si>
  <si>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</si>
  <si>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</si>
  <si>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</si>
  <si>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</si>
  <si>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</si>
  <si>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</si>
  <si>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</si>
  <si>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</si>
  <si>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</si>
  <si>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</si>
  <si>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</si>
  <si>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</si>
  <si>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</si>
  <si>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</si>
  <si>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</si>
  <si>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</si>
  <si>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</si>
  <si>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</si>
  <si>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</si>
  <si>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</si>
  <si>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</si>
  <si>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</si>
  <si>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</si>
  <si>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</si>
  <si>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</si>
  <si>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</si>
  <si>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</si>
  <si>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</si>
  <si>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</si>
  <si>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</si>
  <si>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</si>
  <si>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</si>
  <si>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</si>
  <si>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</si>
  <si>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</si>
  <si>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</si>
  <si>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</si>
  <si>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</si>
  <si>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</si>
  <si>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</si>
  <si>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</si>
  <si>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</si>
  <si>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</si>
  <si>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</si>
  <si>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</si>
  <si>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</si>
  <si>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</si>
  <si>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</si>
  <si>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</si>
  <si>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</si>
  <si>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</si>
  <si>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</si>
  <si>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</si>
  <si>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</si>
  <si>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</si>
  <si>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</si>
  <si>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</si>
  <si>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</si>
  <si>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</si>
  <si>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</si>
  <si>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</si>
  <si>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</si>
  <si>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</si>
  <si>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</si>
  <si>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</si>
  <si>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</si>
  <si>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</si>
  <si>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</si>
  <si>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</si>
  <si>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</si>
  <si>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</si>
  <si>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</si>
  <si>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</si>
  <si>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</si>
  <si>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</si>
  <si>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</si>
  <si>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</si>
  <si>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</si>
  <si>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</si>
  <si>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</si>
  <si>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</si>
  <si>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</si>
  <si>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</si>
  <si>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</si>
  <si>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</si>
  <si>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</si>
  <si>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</si>
  <si>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</si>
  <si>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</si>
  <si>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</si>
  <si>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</si>
  <si>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</si>
  <si>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</si>
  <si>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</si>
  <si>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</si>
  <si>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</si>
  <si>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</si>
  <si>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</si>
  <si>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</si>
  <si>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</si>
  <si>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</si>
  <si>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</si>
  <si>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</si>
  <si>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</si>
  <si>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</si>
  <si>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</si>
  <si>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</si>
  <si>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</si>
  <si>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</si>
  <si>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</si>
  <si>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</si>
  <si>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</si>
  <si>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</si>
  <si>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</si>
  <si>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</si>
  <si>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</si>
  <si>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</si>
  <si>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</si>
  <si>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</si>
  <si>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</si>
  <si>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</si>
  <si>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</si>
  <si>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</si>
  <si>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</si>
  <si>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</si>
  <si>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</si>
  <si>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</si>
  <si>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</si>
  <si>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</si>
  <si>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</si>
  <si>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</si>
  <si>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</si>
  <si>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</si>
  <si>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</si>
  <si>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</si>
  <si>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</si>
  <si>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</si>
  <si>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</si>
  <si>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</si>
  <si>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</si>
  <si>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</si>
  <si>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</si>
  <si>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</si>
  <si>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</si>
  <si>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</si>
  <si>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</si>
  <si>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</si>
  <si>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</si>
  <si>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</si>
  <si>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</si>
  <si>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</si>
  <si>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</si>
  <si>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</si>
  <si>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</si>
  <si>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</si>
  <si>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</si>
  <si>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</si>
  <si>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</si>
  <si>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</si>
  <si>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</si>
  <si>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</si>
  <si>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</si>
  <si>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</si>
  <si>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</si>
  <si>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</si>
  <si>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</si>
  <si>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</si>
  <si>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</si>
  <si>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</si>
  <si>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</si>
  <si>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</si>
  <si>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</si>
  <si>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</si>
  <si>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</si>
  <si>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</si>
  <si>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</si>
  <si>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</si>
  <si>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</si>
  <si>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</si>
  <si>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</si>
  <si>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</si>
  <si>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</si>
  <si>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</si>
  <si>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</si>
  <si>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</si>
  <si>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</si>
  <si>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</si>
  <si>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</si>
  <si>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</si>
  <si>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</si>
  <si>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</si>
  <si>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</si>
  <si>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</si>
  <si>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</si>
  <si>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</si>
  <si>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</si>
  <si>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</si>
  <si>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</si>
  <si>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</si>
  <si>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</si>
  <si>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</si>
  <si>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</si>
  <si>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</si>
  <si>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</si>
  <si>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</si>
  <si>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</si>
  <si>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</si>
  <si>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</si>
  <si>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</si>
  <si>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</si>
  <si>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</si>
  <si>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</si>
  <si>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</si>
  <si>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</si>
  <si>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</si>
  <si>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</si>
  <si>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</si>
  <si>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</si>
  <si>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</si>
  <si>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</si>
  <si>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</si>
  <si>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</si>
  <si>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</si>
  <si>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</si>
  <si>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</si>
  <si>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</si>
  <si>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</si>
  <si>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</si>
  <si>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</si>
  <si>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</si>
  <si>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</si>
  <si>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</si>
  <si>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</si>
  <si>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</si>
  <si>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</si>
  <si>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</si>
  <si>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</si>
  <si>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</si>
  <si>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</si>
  <si>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</si>
  <si>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</si>
  <si>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</si>
  <si>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</si>
  <si>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</si>
  <si>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</si>
  <si>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</si>
  <si>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</si>
  <si>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</si>
  <si>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</si>
  <si>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</si>
  <si>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</si>
  <si>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</si>
  <si>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</si>
  <si>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</si>
  <si>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</si>
  <si>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</si>
  <si>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</si>
  <si>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</si>
  <si>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</si>
  <si>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</si>
  <si>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</si>
  <si>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</si>
  <si>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</si>
  <si>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</si>
  <si>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</si>
  <si>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</si>
  <si>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</si>
  <si>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</si>
  <si>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</si>
  <si>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</si>
  <si>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</si>
  <si>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</si>
  <si>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</si>
  <si>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</si>
  <si>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</si>
  <si>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</si>
  <si>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</si>
  <si>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</si>
  <si>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</si>
  <si>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</si>
  <si>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</si>
  <si>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</si>
  <si>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</si>
  <si>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</si>
  <si>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</si>
  <si>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</si>
  <si>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</si>
  <si>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</si>
  <si>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</si>
  <si>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</si>
  <si>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</si>
  <si>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</si>
  <si>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</si>
  <si>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</si>
  <si>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</si>
  <si>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</si>
  <si>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</si>
  <si>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</si>
  <si>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</si>
  <si>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</si>
  <si>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</si>
  <si>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</si>
  <si>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</si>
  <si>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</si>
  <si>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</si>
  <si>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</si>
  <si>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</si>
  <si>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</si>
  <si>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</si>
  <si>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</si>
  <si>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</si>
  <si>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</si>
  <si>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</si>
  <si>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</si>
  <si>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</si>
  <si>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</si>
  <si>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</si>
  <si>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</si>
  <si>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</si>
  <si>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</si>
  <si>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</si>
  <si>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</si>
  <si>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</si>
  <si>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</si>
  <si>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</si>
  <si>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</si>
  <si>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</si>
  <si>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</si>
  <si>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</si>
  <si>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</si>
  <si>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</si>
  <si>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</si>
  <si>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</si>
  <si>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</si>
  <si>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</si>
  <si>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</si>
  <si>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</si>
  <si>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</si>
  <si>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</si>
  <si>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</si>
  <si>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</si>
  <si>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</si>
  <si>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</si>
  <si>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</si>
  <si>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</si>
  <si>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</si>
  <si>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</si>
  <si>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</si>
  <si>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</si>
  <si>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</si>
  <si>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</si>
  <si>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</si>
  <si>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</si>
  <si>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</si>
  <si>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</si>
  <si>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</si>
  <si>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</si>
  <si>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</si>
  <si>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</si>
  <si>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</si>
  <si>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</si>
  <si>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</si>
  <si>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</si>
  <si>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</si>
  <si>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</si>
  <si>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</si>
  <si>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</si>
  <si>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</si>
  <si>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</si>
  <si>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</si>
  <si>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</si>
  <si>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</si>
  <si>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</si>
  <si>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</si>
  <si>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</si>
  <si>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</si>
  <si>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</si>
  <si>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</si>
  <si>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</si>
  <si>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</si>
  <si>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</si>
  <si>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</si>
  <si>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</si>
  <si>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</si>
  <si>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</si>
  <si>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</si>
  <si>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</si>
  <si>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</si>
  <si>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</si>
  <si>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</si>
  <si>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</si>
  <si>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</si>
  <si>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</si>
  <si>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</si>
  <si>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</si>
  <si>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</si>
  <si>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</si>
  <si>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</si>
  <si>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</si>
  <si>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</si>
  <si>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</si>
  <si>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</si>
  <si>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</si>
  <si>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</si>
  <si>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</si>
  <si>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</si>
  <si>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</si>
  <si>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</si>
  <si>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</si>
  <si>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</si>
  <si>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</si>
  <si>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</si>
  <si>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</si>
  <si>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</si>
  <si>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</si>
  <si>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</si>
  <si>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</si>
  <si>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</si>
  <si>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</si>
  <si>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</si>
  <si>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</si>
  <si>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</si>
  <si>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</si>
  <si>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</si>
  <si>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</si>
  <si>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</si>
  <si>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</si>
  <si>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</si>
  <si>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</si>
  <si>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</si>
  <si>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</si>
  <si>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</si>
  <si>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</si>
  <si>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</si>
  <si>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</si>
  <si>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</si>
  <si>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</si>
  <si>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</si>
  <si>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</si>
  <si>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</si>
  <si>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</si>
  <si>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</si>
  <si>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</si>
  <si>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</si>
  <si>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</si>
  <si>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</si>
  <si>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</si>
  <si>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</si>
  <si>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</si>
  <si>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</si>
  <si>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</si>
  <si>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</si>
  <si>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</si>
  <si>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</si>
  <si>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</si>
  <si>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</si>
  <si>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</si>
  <si>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</si>
  <si>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</si>
  <si>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</si>
  <si>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</si>
  <si>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</si>
  <si>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</si>
  <si>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</si>
  <si>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</si>
  <si>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</si>
  <si>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</si>
  <si>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</si>
  <si>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</si>
  <si>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</si>
  <si>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</si>
  <si>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</si>
  <si>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</si>
  <si>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</si>
  <si>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</si>
  <si>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</si>
  <si>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</si>
  <si>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</si>
  <si>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</si>
  <si>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</si>
  <si>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</si>
  <si>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</si>
  <si>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</si>
  <si>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</si>
  <si>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</si>
  <si>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</si>
  <si>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</si>
  <si>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</si>
  <si>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</si>
  <si>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</si>
  <si>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</si>
  <si>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</si>
  <si>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</si>
  <si>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</si>
  <si>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</si>
  <si>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</si>
  <si>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</si>
  <si>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</si>
  <si>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</si>
  <si>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</si>
  <si>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</si>
  <si>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</si>
  <si>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</si>
  <si>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</si>
  <si>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</si>
  <si>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</si>
  <si>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</si>
  <si>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</si>
  <si>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</si>
  <si>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</si>
  <si>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</si>
  <si>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</si>
  <si>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</si>
  <si>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</si>
  <si>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</si>
  <si>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</si>
  <si>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</si>
  <si>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</si>
  <si>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</si>
  <si>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</si>
  <si>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</si>
  <si>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</si>
  <si>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</si>
  <si>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</si>
  <si>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</si>
  <si>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</si>
  <si>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</si>
  <si>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</si>
  <si>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</si>
  <si>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</si>
  <si>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</si>
  <si>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</si>
  <si>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</si>
  <si>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</si>
  <si>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</si>
  <si>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</si>
  <si>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</si>
  <si>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</si>
  <si>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</si>
  <si>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</si>
  <si>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</si>
  <si>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</si>
  <si>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</si>
  <si>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</si>
  <si>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</si>
  <si>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</si>
  <si>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</si>
  <si>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</si>
  <si>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</si>
  <si>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</si>
  <si>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</si>
  <si>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</si>
  <si>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</si>
  <si>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</si>
  <si>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</si>
  <si>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</si>
  <si>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</si>
  <si>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</si>
  <si>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</si>
  <si>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</si>
  <si>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</si>
  <si>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</si>
  <si>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</si>
  <si>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</si>
  <si>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</si>
  <si>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</si>
  <si>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</si>
  <si>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</si>
  <si>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</si>
  <si>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</si>
  <si>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</si>
  <si>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</si>
  <si>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</si>
  <si>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</si>
  <si>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</si>
  <si>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</si>
  <si>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</si>
  <si>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</si>
  <si>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</si>
  <si>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</si>
  <si>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</si>
  <si>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</si>
  <si>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</si>
  <si>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</si>
  <si>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</si>
  <si>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</si>
  <si>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</si>
  <si>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</si>
  <si>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</si>
  <si>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</si>
  <si>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</si>
  <si>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</si>
  <si>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</si>
  <si>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</si>
  <si>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</si>
  <si>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</si>
  <si>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</si>
  <si>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</si>
  <si>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</si>
  <si>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</si>
  <si>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</si>
  <si>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</si>
  <si>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</si>
  <si>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</si>
  <si>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</si>
  <si>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</si>
  <si>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</si>
  <si>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</si>
  <si>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</si>
  <si>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</si>
  <si>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</si>
  <si>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</si>
  <si>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</si>
  <si>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</si>
  <si>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</si>
  <si>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</si>
  <si>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</si>
  <si>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</si>
  <si>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</si>
  <si>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</si>
  <si>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</si>
  <si>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</si>
  <si>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</si>
  <si>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</si>
  <si>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</si>
  <si>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</si>
  <si>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</si>
  <si>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</si>
  <si>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</si>
  <si>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</si>
  <si>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</si>
  <si>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</si>
  <si>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</si>
  <si>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</si>
  <si>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</si>
  <si>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</si>
  <si>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</si>
  <si>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</si>
  <si>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</si>
  <si>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</si>
  <si>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</si>
  <si>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</si>
  <si>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</si>
  <si>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</si>
  <si>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</si>
  <si>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</si>
  <si>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</si>
  <si>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</si>
  <si>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</si>
  <si>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</si>
  <si>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</si>
  <si>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</si>
  <si>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</si>
  <si>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</si>
  <si>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</si>
  <si>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</si>
  <si>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</si>
  <si>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</si>
  <si>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</si>
  <si>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</si>
  <si>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</si>
  <si>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</si>
  <si>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</si>
  <si>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</si>
  <si>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</si>
  <si>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</si>
  <si>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</si>
  <si>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</si>
  <si>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</si>
  <si>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</si>
  <si>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</si>
  <si>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</si>
  <si>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</si>
  <si>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</si>
  <si>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</si>
  <si>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</si>
  <si>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</si>
  <si>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</si>
  <si>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</si>
  <si>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</si>
  <si>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</si>
  <si>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</si>
  <si>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</si>
  <si>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</si>
  <si>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</si>
  <si>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</si>
  <si>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</si>
  <si>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</si>
  <si>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</si>
  <si>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</si>
  <si>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</si>
  <si>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</si>
  <si>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</si>
  <si>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</si>
  <si>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</si>
  <si>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</si>
  <si>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</si>
  <si>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</si>
  <si>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</si>
  <si>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</si>
  <si>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</si>
  <si>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</si>
  <si>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</si>
  <si>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</si>
  <si>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</si>
  <si>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</si>
  <si>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</si>
  <si>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</si>
  <si>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</si>
  <si>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</si>
  <si>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</si>
  <si>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</si>
  <si>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</si>
  <si>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</si>
  <si>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</si>
  <si>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</si>
  <si>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</si>
  <si>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</si>
  <si>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</si>
  <si>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</si>
  <si>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</si>
  <si>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</si>
  <si>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</si>
  <si>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</si>
  <si>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</si>
  <si>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</si>
  <si>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</si>
  <si>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</si>
  <si>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</si>
  <si>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</si>
  <si>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</si>
  <si>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</si>
  <si>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</si>
  <si>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</si>
  <si>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</si>
  <si>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</si>
  <si>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</si>
  <si>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</si>
  <si>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</si>
  <si>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</si>
  <si>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</si>
  <si>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</si>
  <si>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</si>
  <si>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</si>
  <si>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</si>
  <si>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</si>
  <si>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</si>
  <si>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</si>
  <si>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</si>
  <si>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</si>
  <si>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</si>
  <si>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</si>
  <si>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</si>
  <si>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</si>
  <si>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</si>
  <si>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</si>
  <si>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</si>
  <si>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</si>
  <si>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</si>
  <si>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</si>
  <si>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</si>
  <si>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</si>
  <si>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</si>
  <si>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</si>
  <si>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</si>
  <si>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</si>
  <si>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</si>
  <si>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</si>
  <si>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</si>
  <si>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</si>
  <si>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</si>
  <si>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</si>
  <si>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</si>
  <si>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</si>
  <si>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</si>
  <si>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</si>
  <si>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</si>
  <si>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</si>
  <si>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</si>
  <si>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</si>
  <si>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</si>
  <si>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</si>
  <si>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</si>
  <si>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</si>
  <si>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</si>
  <si>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</si>
  <si>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</si>
  <si>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</si>
  <si>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</si>
  <si>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</si>
  <si>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</si>
  <si>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</si>
  <si>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</si>
  <si>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</si>
  <si>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</si>
  <si>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</si>
  <si>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</si>
  <si>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</si>
  <si>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</si>
  <si>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</si>
  <si>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</si>
  <si>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</si>
  <si>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</si>
  <si>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</si>
  <si>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</si>
  <si>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</si>
  <si>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</si>
  <si>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</si>
  <si>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</si>
  <si>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</si>
  <si>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</si>
  <si>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</si>
  <si>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</si>
  <si>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</si>
  <si>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</si>
  <si>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</si>
  <si>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</si>
  <si>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</si>
  <si>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</si>
  <si>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</si>
  <si>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</si>
  <si>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</si>
  <si>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</si>
  <si>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</si>
  <si>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</si>
  <si>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</si>
  <si>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</si>
  <si>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</si>
  <si>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</si>
  <si>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</si>
  <si>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</si>
  <si>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</si>
  <si>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</si>
  <si>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</si>
  <si>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</si>
  <si>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</si>
  <si>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</si>
  <si>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</si>
  <si>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</si>
  <si>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</si>
  <si>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</si>
  <si>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</si>
  <si>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</si>
  <si>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</si>
  <si>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</si>
  <si>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</si>
  <si>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</si>
  <si>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</si>
  <si>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</si>
  <si>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</si>
  <si>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</si>
  <si>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</si>
  <si>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</si>
  <si>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</si>
  <si>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</si>
  <si>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</si>
  <si>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</si>
  <si>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</si>
  <si>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</si>
  <si>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</si>
  <si>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</si>
  <si>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</si>
  <si>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</si>
  <si>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</si>
  <si>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</si>
  <si>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</si>
  <si>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</si>
  <si>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</si>
  <si>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</si>
  <si>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</si>
  <si>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</si>
  <si>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</si>
  <si>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</si>
  <si>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</si>
  <si>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</si>
  <si>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</si>
  <si>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</si>
  <si>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</si>
  <si>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</si>
  <si>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</si>
  <si>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</si>
  <si>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</si>
  <si>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</si>
  <si>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</si>
  <si>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</si>
  <si>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</si>
  <si>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</si>
  <si>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</si>
  <si>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</si>
  <si>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</si>
  <si>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</si>
  <si>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</si>
  <si>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</si>
  <si>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</si>
  <si>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</si>
  <si>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</si>
  <si>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</si>
  <si>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</si>
  <si>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</si>
  <si>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</si>
  <si>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</si>
  <si>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</si>
  <si>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</si>
  <si>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</si>
  <si>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</si>
  <si>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</si>
  <si>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</si>
  <si>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</si>
  <si>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</si>
  <si>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</si>
  <si>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</si>
  <si>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</si>
  <si>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</si>
  <si>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</si>
  <si>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</si>
  <si>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</si>
  <si>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</si>
  <si>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</si>
  <si>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</si>
  <si>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</si>
  <si>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</si>
  <si>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</si>
  <si>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</si>
  <si>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</si>
  <si>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</si>
  <si>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</si>
  <si>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</si>
  <si>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</si>
  <si>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</si>
  <si>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</si>
  <si>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</si>
  <si>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</si>
  <si>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</si>
  <si>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</si>
  <si>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</si>
  <si>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</si>
  <si>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</si>
  <si>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</si>
  <si>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</si>
  <si>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</si>
  <si>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</si>
  <si>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</si>
  <si>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</si>
  <si>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</si>
  <si>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</si>
  <si>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</si>
  <si>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</si>
  <si>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</si>
  <si>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</si>
  <si>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</si>
  <si>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</si>
  <si>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</si>
  <si>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</si>
  <si>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</si>
  <si>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</si>
  <si>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</si>
  <si>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</si>
  <si>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</si>
  <si>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</si>
  <si>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</si>
  <si>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</si>
  <si>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</si>
  <si>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</si>
  <si>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</si>
  <si>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</si>
  <si>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</si>
  <si>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</si>
  <si>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</si>
  <si>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</si>
  <si>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</si>
  <si>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</si>
  <si>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</si>
  <si>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</si>
  <si>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</si>
  <si>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</si>
  <si>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</si>
  <si>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</si>
  <si>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</si>
  <si>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</si>
  <si>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</si>
  <si>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</si>
  <si>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</si>
  <si>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</si>
  <si>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</si>
  <si>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</si>
  <si>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</si>
  <si>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</si>
  <si>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</si>
  <si>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</si>
  <si>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</si>
  <si>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</si>
  <si>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</si>
  <si>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</si>
  <si>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</si>
  <si>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</si>
  <si>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</si>
  <si>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</si>
  <si>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</si>
  <si>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</si>
  <si>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</si>
  <si>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</si>
  <si>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</si>
  <si>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</si>
  <si>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</si>
  <si>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</si>
  <si>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</si>
  <si>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</si>
  <si>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</si>
  <si>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</si>
  <si>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</si>
  <si>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</si>
  <si>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</si>
  <si>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</si>
  <si>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</si>
  <si>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</si>
  <si>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</si>
  <si>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</si>
  <si>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</si>
  <si>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</si>
  <si>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</si>
  <si>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</si>
  <si>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</si>
  <si>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</si>
  <si>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</si>
  <si>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</si>
  <si>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</si>
  <si>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</si>
  <si>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</si>
  <si>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</si>
  <si>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</si>
  <si>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</si>
  <si>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</si>
  <si>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</si>
  <si>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</si>
  <si>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</si>
  <si>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</si>
  <si>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</si>
  <si>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</si>
  <si>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</si>
  <si>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</si>
  <si>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</si>
  <si>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</si>
  <si>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</si>
  <si>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</si>
  <si>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</si>
  <si>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</si>
  <si>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</si>
  <si>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</si>
  <si>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</si>
  <si>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</si>
  <si>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</si>
  <si>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</si>
  <si>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</si>
  <si>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</si>
  <si>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</si>
  <si>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</si>
  <si>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</si>
  <si>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</si>
  <si>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</si>
  <si>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</si>
  <si>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</si>
  <si>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</si>
  <si>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</si>
  <si>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</si>
  <si>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</si>
  <si>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</si>
  <si>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</si>
  <si>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</si>
  <si>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</si>
  <si>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</si>
  <si>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</si>
  <si>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</si>
  <si>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</si>
  <si>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</si>
  <si>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</si>
  <si>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</si>
  <si>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</si>
  <si>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</si>
  <si>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</si>
  <si>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</si>
  <si>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</si>
  <si>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</si>
  <si>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</si>
  <si>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</si>
  <si>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</si>
  <si>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</si>
  <si>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</si>
  <si>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</si>
  <si>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</si>
  <si>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</si>
  <si>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</si>
  <si>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</si>
  <si>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</si>
  <si>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</si>
  <si>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</si>
  <si>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</si>
  <si>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</si>
  <si>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</si>
  <si>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</si>
  <si>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</si>
  <si>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</si>
  <si>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</si>
  <si>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</si>
  <si>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</si>
  <si>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</si>
  <si>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</si>
  <si>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</si>
  <si>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</si>
  <si>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</si>
  <si>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</si>
  <si>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</si>
  <si>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</si>
  <si>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</si>
  <si>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</si>
  <si>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</si>
  <si>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</si>
  <si>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</si>
  <si>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</si>
  <si>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</si>
  <si>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</si>
  <si>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</si>
  <si>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</si>
  <si>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</si>
  <si>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</si>
  <si>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</si>
  <si>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</si>
  <si>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</si>
  <si>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</si>
  <si>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</si>
  <si>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</si>
  <si>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</si>
  <si>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</si>
  <si>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</si>
  <si>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</si>
  <si>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</si>
  <si>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</si>
  <si>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</si>
  <si>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</si>
  <si>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</si>
  <si>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</si>
  <si>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</si>
  <si>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</si>
  <si>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</si>
  <si>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</si>
  <si>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</si>
  <si>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</si>
  <si>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</si>
  <si>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</si>
  <si>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</si>
  <si>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</si>
  <si>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</si>
  <si>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</si>
  <si>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</si>
  <si>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</si>
  <si>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</si>
  <si>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</si>
  <si>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</si>
  <si>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</si>
  <si>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</si>
  <si>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</si>
  <si>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</si>
  <si>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</si>
  <si>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</si>
  <si>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</si>
  <si>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</si>
  <si>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</si>
  <si>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</si>
  <si>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</si>
  <si>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</si>
  <si>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</si>
  <si>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</si>
  <si>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</si>
  <si>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</si>
  <si>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</si>
  <si>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</si>
  <si>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</si>
  <si>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</si>
  <si>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</si>
  <si>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</si>
  <si>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</si>
  <si>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</si>
  <si>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</si>
  <si>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</si>
  <si>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</si>
  <si>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</si>
  <si>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</si>
  <si>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</si>
  <si>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</si>
  <si>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</si>
  <si>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</si>
  <si>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</si>
  <si>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</si>
  <si>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</si>
  <si>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</si>
  <si>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</si>
  <si>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</si>
  <si>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</si>
  <si>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</si>
  <si>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</si>
  <si>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</si>
  <si>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</si>
  <si>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</si>
  <si>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</si>
  <si>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</si>
  <si>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</si>
  <si>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</si>
  <si>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</si>
  <si>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</si>
  <si>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</si>
  <si>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</si>
  <si>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</si>
  <si>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</si>
  <si>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</si>
  <si>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</si>
  <si>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</si>
  <si>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</si>
  <si>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</si>
  <si>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</si>
  <si>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</si>
  <si>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</si>
  <si>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</si>
  <si>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</si>
  <si>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</si>
  <si>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</si>
  <si>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</si>
  <si>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</si>
  <si>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</si>
  <si>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</si>
  <si>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</si>
  <si>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</si>
  <si>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</si>
  <si>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</si>
  <si>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</si>
  <si>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</si>
  <si>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</si>
  <si>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</si>
  <si>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</si>
  <si>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</si>
  <si>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</si>
  <si>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</si>
  <si>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</si>
  <si>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</si>
  <si>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</si>
  <si>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</si>
  <si>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</si>
  <si>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</si>
  <si>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</si>
  <si>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</si>
  <si>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</si>
  <si>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</si>
  <si>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</si>
  <si>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</si>
  <si>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</si>
  <si>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</si>
  <si>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</si>
  <si>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</si>
  <si>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</si>
  <si>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</si>
  <si>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</si>
  <si>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</si>
  <si>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</si>
  <si>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</si>
  <si>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</si>
  <si>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</si>
  <si>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</si>
  <si>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</si>
  <si>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</si>
  <si>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</si>
  <si>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</si>
  <si>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</si>
  <si>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</si>
  <si>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</si>
  <si>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</si>
  <si>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</si>
  <si>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</si>
  <si>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</si>
  <si>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</si>
  <si>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</si>
  <si>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</si>
  <si>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</si>
  <si>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</si>
  <si>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</si>
  <si>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</si>
  <si>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</si>
  <si>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</si>
  <si>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</si>
  <si>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</si>
  <si>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</si>
  <si>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</si>
  <si>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</si>
  <si>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</si>
  <si>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</si>
  <si>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</si>
  <si>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</si>
  <si>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</si>
  <si>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</si>
  <si>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</si>
  <si>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</si>
  <si>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</si>
  <si>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</si>
  <si>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</si>
  <si>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</si>
  <si>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</si>
  <si>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</si>
  <si>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</si>
  <si>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</si>
  <si>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</si>
  <si>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</si>
  <si>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</si>
  <si>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</si>
  <si>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</si>
  <si>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</si>
  <si>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</si>
  <si>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</si>
  <si>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</si>
  <si>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</si>
  <si>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</si>
  <si>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</si>
  <si>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</si>
  <si>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</si>
  <si>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</si>
  <si>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</si>
  <si>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</si>
  <si>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</si>
  <si>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</si>
  <si>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</si>
  <si>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</si>
  <si>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</si>
  <si>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</si>
  <si>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</si>
  <si>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</si>
  <si>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</si>
  <si>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</si>
  <si>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</si>
  <si>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</si>
  <si>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</si>
  <si>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</si>
  <si>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</si>
  <si>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</si>
  <si>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</si>
  <si>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</si>
  <si>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</si>
  <si>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</si>
  <si>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</si>
  <si>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</si>
  <si>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</si>
  <si>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</si>
  <si>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</si>
  <si>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</si>
  <si>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</si>
  <si>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</si>
  <si>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</si>
  <si>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</si>
  <si>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</si>
  <si>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</si>
  <si>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</si>
  <si>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</si>
  <si>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</si>
  <si>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</si>
  <si>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</si>
  <si>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</si>
  <si>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</si>
  <si>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</si>
  <si>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</si>
  <si>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</si>
  <si>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</si>
  <si>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</si>
  <si>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</si>
  <si>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</si>
  <si>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</si>
  <si>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</si>
  <si>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</si>
  <si>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</si>
  <si>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</si>
  <si>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</si>
  <si>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</si>
  <si>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</si>
  <si>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</si>
  <si>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</si>
  <si>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</si>
  <si>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</si>
  <si>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</si>
  <si>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</si>
  <si>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</si>
  <si>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</si>
  <si>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</si>
  <si>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</si>
  <si>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</si>
  <si>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</si>
  <si>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</si>
  <si>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</si>
  <si>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</si>
  <si>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</si>
  <si>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</si>
  <si>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</si>
  <si>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</si>
  <si>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</si>
  <si>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</si>
  <si>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</si>
  <si>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</si>
  <si>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</si>
  <si>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</si>
  <si>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</si>
  <si>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</si>
  <si>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</si>
  <si>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</si>
  <si>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</si>
  <si>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</si>
  <si>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</si>
  <si>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</si>
  <si>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</si>
  <si>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</si>
  <si>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</si>
  <si>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</si>
  <si>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</si>
  <si>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</si>
  <si>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</si>
  <si>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</si>
  <si>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</si>
  <si>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</si>
  <si>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</si>
  <si>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</si>
  <si>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</si>
  <si>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</si>
  <si>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</si>
  <si>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</si>
  <si>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</si>
  <si>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</si>
  <si>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</si>
  <si>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</si>
  <si>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</si>
  <si>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</si>
  <si>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</si>
  <si>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</si>
  <si>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</si>
  <si>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</si>
  <si>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</si>
  <si>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</si>
  <si>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</si>
  <si>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</si>
  <si>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</si>
  <si>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</si>
  <si>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</si>
  <si>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</si>
  <si>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</si>
  <si>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</si>
  <si>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</si>
  <si>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</si>
  <si>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</si>
  <si>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</si>
  <si>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</si>
  <si>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</si>
  <si>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</si>
  <si>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</si>
  <si>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</si>
  <si>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</si>
  <si>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</si>
  <si>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</si>
  <si>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</si>
  <si>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</si>
  <si>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</si>
  <si>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</si>
  <si>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</si>
  <si>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</si>
  <si>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</si>
  <si>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</si>
  <si>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</si>
  <si>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</si>
  <si>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</si>
  <si>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</si>
  <si>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</si>
  <si>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</si>
  <si>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</si>
  <si>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</si>
  <si>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</si>
  <si>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</si>
  <si>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</si>
  <si>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</si>
  <si>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</si>
  <si>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</si>
  <si>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</si>
  <si>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</si>
  <si>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</si>
  <si>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</si>
  <si>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</si>
  <si>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</si>
  <si>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</si>
  <si>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</si>
  <si>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</si>
  <si>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</si>
  <si>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</si>
  <si>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</si>
  <si>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</si>
  <si>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</si>
  <si>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</si>
  <si>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</si>
  <si>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</si>
  <si>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</si>
  <si>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</si>
  <si>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</si>
  <si>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</si>
  <si>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</si>
  <si>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</si>
  <si>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</si>
  <si>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</si>
  <si>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</si>
  <si>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</si>
  <si>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</si>
  <si>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</si>
  <si>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</si>
  <si>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</si>
  <si>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</si>
  <si>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</si>
  <si>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</si>
  <si>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</si>
  <si>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</si>
  <si>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</si>
  <si>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</si>
  <si>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</si>
  <si>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</si>
  <si>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</si>
  <si>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</si>
  <si>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</si>
  <si>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</si>
  <si>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</si>
  <si>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</si>
  <si>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</si>
  <si>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</si>
  <si>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</si>
  <si>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</si>
  <si>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</si>
  <si>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</si>
  <si>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</si>
  <si>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</si>
  <si>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</si>
  <si>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</si>
  <si>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</si>
  <si>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</si>
  <si>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</si>
  <si>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</si>
  <si>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</si>
  <si>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</si>
  <si>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</si>
  <si>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</si>
  <si>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</si>
  <si>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</si>
  <si>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</si>
  <si>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</si>
  <si>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</si>
  <si>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</si>
  <si>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</si>
  <si>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</si>
  <si>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</si>
  <si>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</si>
  <si>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</si>
  <si>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</si>
  <si>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</si>
  <si>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</si>
  <si>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</si>
  <si>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</si>
  <si>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</si>
  <si>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</si>
  <si>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</si>
  <si>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</si>
  <si>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</si>
  <si>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</si>
  <si>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</si>
  <si>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</si>
  <si>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</si>
  <si>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</si>
  <si>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</si>
  <si>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</si>
  <si>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</si>
  <si>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</si>
  <si>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</si>
  <si>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</si>
  <si>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</si>
  <si>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</si>
  <si>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</si>
  <si>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</si>
  <si>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</si>
  <si>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</si>
  <si>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</si>
  <si>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</si>
  <si>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</si>
  <si>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</si>
  <si>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</si>
  <si>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</si>
  <si>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</si>
  <si>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</si>
  <si>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</si>
  <si>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</si>
  <si>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</si>
  <si>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</si>
  <si>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</si>
  <si>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</si>
  <si>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</si>
  <si>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</si>
  <si>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</si>
  <si>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</si>
  <si>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</si>
  <si>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</si>
  <si>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</si>
  <si>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</si>
  <si>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</si>
  <si>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</si>
  <si>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</si>
  <si>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</si>
  <si>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</si>
  <si>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</si>
  <si>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</si>
  <si>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</si>
  <si>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</si>
  <si>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</si>
  <si>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</si>
  <si>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</si>
  <si>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</si>
  <si>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</si>
  <si>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</si>
  <si>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</si>
  <si>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</si>
  <si>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</si>
  <si>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</si>
  <si>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</si>
  <si>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</si>
  <si>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</si>
  <si>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</si>
  <si>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</si>
  <si>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</si>
  <si>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</si>
  <si>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</si>
  <si>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</si>
  <si>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</si>
  <si>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</si>
  <si>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</si>
  <si>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</si>
  <si>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</si>
  <si>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</si>
  <si>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</si>
  <si>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</si>
  <si>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</si>
  <si>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</si>
  <si>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</si>
  <si>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</si>
  <si>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</si>
  <si>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</si>
  <si>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</si>
  <si>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</si>
  <si>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</si>
  <si>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</si>
  <si>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</si>
  <si>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</si>
  <si>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</si>
  <si>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</si>
  <si>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</si>
  <si>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</si>
  <si>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</si>
  <si>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</si>
  <si>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</si>
  <si>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</si>
  <si>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</si>
  <si>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</si>
  <si>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</si>
  <si>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</si>
  <si>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</si>
  <si>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</si>
  <si>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</si>
  <si>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</si>
  <si>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</si>
  <si>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</si>
  <si>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</si>
  <si>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</si>
  <si>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</si>
  <si>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</si>
  <si>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</si>
  <si>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</si>
  <si>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</si>
  <si>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</si>
  <si>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</si>
  <si>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</si>
  <si>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</si>
  <si>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</si>
  <si>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</si>
  <si>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</si>
  <si>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</si>
  <si>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</si>
  <si>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</si>
  <si>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</si>
  <si>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</si>
  <si>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</si>
  <si>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</si>
  <si>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</si>
  <si>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</si>
  <si>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</si>
  <si>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</si>
  <si>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</si>
  <si>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</si>
  <si>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</si>
  <si>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</si>
  <si>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</si>
  <si>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</si>
  <si>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</si>
  <si>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</si>
  <si>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</si>
  <si>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</si>
  <si>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</si>
  <si>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</si>
  <si>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</si>
  <si>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</si>
  <si>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</si>
  <si>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</si>
  <si>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</si>
  <si>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</si>
  <si>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</si>
  <si>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</si>
  <si>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</si>
  <si>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</si>
  <si>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</si>
  <si>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</si>
  <si>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</si>
  <si>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</si>
  <si>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</si>
  <si>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</si>
  <si>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</si>
  <si>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</si>
  <si>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</si>
  <si>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</si>
  <si>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</si>
  <si>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</si>
  <si>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</si>
  <si>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</si>
  <si>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</si>
  <si>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</si>
  <si>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</si>
  <si>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</si>
  <si>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</si>
  <si>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</si>
  <si>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</si>
  <si>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</si>
  <si>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</si>
  <si>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</si>
  <si>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</si>
  <si>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</si>
  <si>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</si>
  <si>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</si>
  <si>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</si>
  <si>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</si>
  <si>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</si>
  <si>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</si>
  <si>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</si>
  <si>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</si>
  <si>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</si>
  <si>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</si>
  <si>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</si>
  <si>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</si>
  <si>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</si>
  <si>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</si>
  <si>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</si>
  <si>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</si>
  <si>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</si>
  <si>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</si>
  <si>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</si>
  <si>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</si>
  <si>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</si>
  <si>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</si>
  <si>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</si>
  <si>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</si>
  <si>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</si>
  <si>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</si>
  <si>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</si>
  <si>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</si>
  <si>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</si>
  <si>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</si>
  <si>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</si>
  <si>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</si>
  <si>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</si>
  <si>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</si>
  <si>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</si>
  <si>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</si>
  <si>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</si>
  <si>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</si>
  <si>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</si>
  <si>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</si>
  <si>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</si>
  <si>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</si>
  <si>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</si>
  <si>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</si>
  <si>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</si>
  <si>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</si>
  <si>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</si>
  <si>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</si>
  <si>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</si>
  <si>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</si>
  <si>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</si>
  <si>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</si>
  <si>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</si>
  <si>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</si>
  <si>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</si>
  <si>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</si>
  <si>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</si>
  <si>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</si>
  <si>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</si>
  <si>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</si>
  <si>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</si>
  <si>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</si>
  <si>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</si>
  <si>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</si>
  <si>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</si>
  <si>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</si>
  <si>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</si>
  <si>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</si>
  <si>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</si>
  <si>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</si>
  <si>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</si>
  <si>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</si>
  <si>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</si>
  <si>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</si>
  <si>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</si>
  <si>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</si>
  <si>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</si>
  <si>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</si>
  <si>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</si>
  <si>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</si>
  <si>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</si>
  <si>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</si>
  <si>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</si>
  <si>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</si>
  <si>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</si>
  <si>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</si>
  <si>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</si>
  <si>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</si>
  <si>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</si>
  <si>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</si>
  <si>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</si>
  <si>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</si>
  <si>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</si>
  <si>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</si>
  <si>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</si>
  <si>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</si>
  <si>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</si>
  <si>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</si>
  <si>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</si>
  <si>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</si>
  <si>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</si>
  <si>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</si>
  <si>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</si>
  <si>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</si>
  <si>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</si>
  <si>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</si>
  <si>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</si>
  <si>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</si>
  <si>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</si>
  <si>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</si>
  <si>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</si>
  <si>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</si>
  <si>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</si>
  <si>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</si>
  <si>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</si>
  <si>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</si>
  <si>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</si>
  <si>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</si>
  <si>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</si>
  <si>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</si>
  <si>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</si>
  <si>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</si>
  <si>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</si>
  <si>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</si>
  <si>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</si>
  <si>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</si>
  <si>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</si>
  <si>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</si>
  <si>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</si>
  <si>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</si>
  <si>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</si>
  <si>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</si>
  <si>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</si>
  <si>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</si>
  <si>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</si>
  <si>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</si>
  <si>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</si>
  <si>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</si>
  <si>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</si>
  <si>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</si>
  <si>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</si>
  <si>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</si>
  <si>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</si>
  <si>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</si>
  <si>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</si>
  <si>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</si>
  <si>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</si>
  <si>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</si>
  <si>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</si>
  <si>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</si>
  <si>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</si>
  <si>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</si>
  <si>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</si>
  <si>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</si>
  <si>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</si>
  <si>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</si>
  <si>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</si>
  <si>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</si>
  <si>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</si>
  <si>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</si>
  <si>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</si>
  <si>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</si>
  <si>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</si>
  <si>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</si>
  <si>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</si>
  <si>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</si>
  <si>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</si>
  <si>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</si>
  <si>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</si>
  <si>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</si>
  <si>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</si>
  <si>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</si>
  <si>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</si>
  <si>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</si>
  <si>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</si>
  <si>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</si>
  <si>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</si>
  <si>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</si>
  <si>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</si>
  <si>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</si>
  <si>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</si>
  <si>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</si>
  <si>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</si>
  <si>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</si>
  <si>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</si>
  <si>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</si>
  <si>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</si>
  <si>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</si>
  <si>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</si>
  <si>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</si>
  <si>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</si>
  <si>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</si>
  <si>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</si>
  <si>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</si>
  <si>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</si>
  <si>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</si>
  <si>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</si>
  <si>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</si>
  <si>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</si>
  <si>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</si>
  <si>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</si>
  <si>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</si>
  <si>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</si>
  <si>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</si>
  <si>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</si>
  <si>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</si>
  <si>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</si>
  <si>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</si>
  <si>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</si>
  <si>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</si>
  <si>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</si>
  <si>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</si>
  <si>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</si>
  <si>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</si>
  <si>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</si>
  <si>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</si>
  <si>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</si>
  <si>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</si>
  <si>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</si>
  <si>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</si>
  <si>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</si>
  <si>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</si>
  <si>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</si>
  <si>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</si>
  <si>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</si>
  <si>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</si>
  <si>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</si>
  <si>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</si>
  <si>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</si>
  <si>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</si>
  <si>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</si>
  <si>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</si>
  <si>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</si>
  <si>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</si>
  <si>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</si>
  <si>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</si>
  <si>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</si>
  <si>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</si>
  <si>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</si>
  <si>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</si>
  <si>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</si>
  <si>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</si>
  <si>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</si>
  <si>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</si>
  <si>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</si>
  <si>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</si>
  <si>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</si>
  <si>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</si>
  <si>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</si>
  <si>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</si>
  <si>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</si>
  <si>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</si>
  <si>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</si>
  <si>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</si>
  <si>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</si>
  <si>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</si>
  <si>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</si>
  <si>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</si>
  <si>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</si>
  <si>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</si>
  <si>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</si>
  <si>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</si>
  <si>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</si>
  <si>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</si>
  <si>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</si>
  <si>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</si>
  <si>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</si>
  <si>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</si>
  <si>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</si>
  <si>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</si>
  <si>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</si>
  <si>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</si>
  <si>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</si>
  <si>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</si>
  <si>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</si>
  <si>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</si>
  <si>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</si>
  <si>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</si>
  <si>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</si>
  <si>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</si>
  <si>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</si>
  <si>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</si>
  <si>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</si>
  <si>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</si>
  <si>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</si>
  <si>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</si>
  <si>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</si>
  <si>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</si>
  <si>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</si>
  <si>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</si>
  <si>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</si>
  <si>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</si>
  <si>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</si>
  <si>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</si>
  <si>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</si>
  <si>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</si>
  <si>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</si>
  <si>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</si>
  <si>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</si>
  <si>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</si>
  <si>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</si>
  <si>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</si>
  <si>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</si>
  <si>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</si>
  <si>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</si>
  <si>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</si>
  <si>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</si>
  <si>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</si>
  <si>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</si>
  <si>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</si>
  <si>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</si>
  <si>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</si>
  <si>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</si>
  <si>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</si>
  <si>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</si>
  <si>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</si>
  <si>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</si>
  <si>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</si>
  <si>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</si>
  <si>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</si>
  <si>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</si>
  <si>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</si>
  <si>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</si>
  <si>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</si>
  <si>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</si>
  <si>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</si>
  <si>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</si>
  <si>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</si>
  <si>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</si>
  <si>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</si>
  <si>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</si>
  <si>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</si>
  <si>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</si>
  <si>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</si>
  <si>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</si>
  <si>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</si>
  <si>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</si>
  <si>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</si>
  <si>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</si>
  <si>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</si>
  <si>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</si>
  <si>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</si>
  <si>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</si>
  <si>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</si>
  <si>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</si>
  <si>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</si>
  <si>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</si>
  <si>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</si>
  <si>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</si>
  <si>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</si>
  <si>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</si>
  <si>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</si>
  <si>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</si>
  <si>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</si>
  <si>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</si>
  <si>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</si>
  <si>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</si>
  <si>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</si>
  <si>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</si>
  <si>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</si>
  <si>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</si>
  <si>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</si>
  <si>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</si>
  <si>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</si>
  <si>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</si>
  <si>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</si>
  <si>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</si>
  <si>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</si>
  <si>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</si>
  <si>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</si>
  <si>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</si>
  <si>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</si>
  <si>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</si>
  <si>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</si>
  <si>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</si>
  <si>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</si>
  <si>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</si>
  <si>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</si>
  <si>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</si>
  <si>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</si>
  <si>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</si>
  <si>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</si>
  <si>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</si>
  <si>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</si>
  <si>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</si>
  <si>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</si>
  <si>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</si>
  <si>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</si>
  <si>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</si>
  <si>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</si>
  <si>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</si>
  <si>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</si>
  <si>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</si>
  <si>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</si>
  <si>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</si>
  <si>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</si>
  <si>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</si>
  <si>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</si>
  <si>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</si>
  <si>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</si>
  <si>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</si>
  <si>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</si>
  <si>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</si>
  <si>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</si>
  <si>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</si>
  <si>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</si>
  <si>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</si>
  <si>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</si>
  <si>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</si>
  <si>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</si>
  <si>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</si>
  <si>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</si>
  <si>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</si>
  <si>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</si>
  <si>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</si>
  <si>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</si>
  <si>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</si>
  <si>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</si>
  <si>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</si>
  <si>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</si>
  <si>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</si>
  <si>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</si>
  <si>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</si>
  <si>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</si>
  <si>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</si>
  <si>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</si>
  <si>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</si>
  <si>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</si>
  <si>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</si>
  <si>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</si>
  <si>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</si>
  <si>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</si>
  <si>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</si>
  <si>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</si>
  <si>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</si>
  <si>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</si>
  <si>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</si>
  <si>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</si>
  <si>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</si>
  <si>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</si>
  <si>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</si>
  <si>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</si>
  <si>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</si>
  <si>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</si>
  <si>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</si>
  <si>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</si>
  <si>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</si>
  <si>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</si>
  <si>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</si>
  <si>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</si>
  <si>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</si>
  <si>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</si>
  <si>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</si>
  <si>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</si>
  <si>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</si>
  <si>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</si>
  <si>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</si>
  <si>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</si>
  <si>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</si>
  <si>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</si>
  <si>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</si>
  <si>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</si>
  <si>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</si>
  <si>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</si>
  <si>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</si>
  <si>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</si>
  <si>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</si>
  <si>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</si>
  <si>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</si>
  <si>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</si>
  <si>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</si>
  <si>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</si>
  <si>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</si>
  <si>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</si>
  <si>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</si>
  <si>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</si>
  <si>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</si>
  <si>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</si>
  <si>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</si>
  <si>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</si>
  <si>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</si>
  <si>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</si>
  <si>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</si>
  <si>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</si>
  <si>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</si>
  <si>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</si>
  <si>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</si>
  <si>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</si>
  <si>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</si>
  <si>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</si>
  <si>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</si>
  <si>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</si>
  <si>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</si>
  <si>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</si>
  <si>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</si>
  <si>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</si>
  <si>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</si>
  <si>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</si>
  <si>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</si>
  <si>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</si>
  <si>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</si>
  <si>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</si>
  <si>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</si>
  <si>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</si>
  <si>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</si>
  <si>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</si>
  <si>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</si>
  <si>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</si>
  <si>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</si>
  <si>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</si>
  <si>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</si>
  <si>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</si>
  <si>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</si>
  <si>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</si>
  <si>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</si>
  <si>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</si>
  <si>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</si>
  <si>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</si>
  <si>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</si>
  <si>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</si>
  <si>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</si>
  <si>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</si>
  <si>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</si>
  <si>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</si>
  <si>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</si>
  <si>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</si>
  <si>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</si>
  <si>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</si>
  <si>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</si>
  <si>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</si>
  <si>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</si>
  <si>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</si>
  <si>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</si>
  <si>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</si>
  <si>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</si>
  <si>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</si>
  <si>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</si>
  <si>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</si>
  <si>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</si>
  <si>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</si>
  <si>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</si>
  <si>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</si>
  <si>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</si>
  <si>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</si>
  <si>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</si>
  <si>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</si>
  <si>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</si>
  <si>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</si>
  <si>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</si>
  <si>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</si>
  <si>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</si>
  <si>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</si>
  <si>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</si>
  <si>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</si>
  <si>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</si>
  <si>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</si>
  <si>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</si>
  <si>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</si>
  <si>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</si>
  <si>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</si>
  <si>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</si>
  <si>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</si>
  <si>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</si>
  <si>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</si>
  <si>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</si>
  <si>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</si>
  <si>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</si>
  <si>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</si>
  <si>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</si>
  <si>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</si>
  <si>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</si>
  <si>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</si>
  <si>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</si>
  <si>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</si>
  <si>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</si>
  <si>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</si>
  <si>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</si>
  <si>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</si>
  <si>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</si>
  <si>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</si>
  <si>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</si>
  <si>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</si>
  <si>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</si>
  <si>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</si>
  <si>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</si>
  <si>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</si>
  <si>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</si>
  <si>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</si>
  <si>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</si>
  <si>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</si>
  <si>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</si>
  <si>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</si>
  <si>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</si>
  <si>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</si>
  <si>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</si>
  <si>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</si>
  <si>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</si>
  <si>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</si>
  <si>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</si>
  <si>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</si>
  <si>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</si>
  <si>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</si>
  <si>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</si>
  <si>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</si>
  <si>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</si>
  <si>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</si>
  <si>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</si>
  <si>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</si>
  <si>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</si>
  <si>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</si>
  <si>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</si>
  <si>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</si>
  <si>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</si>
  <si>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</si>
  <si>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</si>
  <si>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</si>
  <si>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</si>
  <si>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</si>
  <si>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</si>
  <si>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</si>
  <si>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</si>
  <si>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</si>
  <si>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</si>
  <si>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</si>
  <si>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</si>
  <si>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</si>
  <si>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</si>
  <si>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</si>
  <si>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</si>
  <si>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</si>
  <si>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</si>
  <si>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</si>
  <si>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</si>
  <si>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</si>
  <si>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</si>
  <si>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</si>
  <si>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</si>
  <si>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</si>
  <si>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</si>
  <si>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</si>
  <si>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</si>
  <si>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</si>
  <si>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</si>
  <si>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</si>
  <si>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</si>
  <si>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</si>
  <si>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</si>
  <si>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</si>
  <si>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</si>
  <si>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</si>
  <si>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</si>
  <si>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</si>
  <si>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</si>
  <si>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</si>
  <si>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</si>
  <si>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</si>
  <si>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</si>
  <si>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</si>
  <si>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</si>
  <si>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</si>
  <si>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</si>
  <si>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</si>
  <si>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</si>
  <si>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</si>
  <si>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</si>
  <si>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</si>
  <si>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</si>
  <si>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</si>
  <si>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</si>
  <si>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</si>
  <si>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</si>
  <si>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</si>
  <si>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</si>
  <si>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</si>
  <si>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</si>
  <si>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</si>
  <si>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</si>
  <si>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</si>
  <si>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</si>
  <si>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</si>
  <si>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</si>
  <si>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</si>
  <si>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</si>
  <si>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</si>
  <si>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</si>
  <si>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</si>
  <si>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</si>
  <si>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</si>
  <si>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</si>
  <si>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</si>
  <si>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</si>
  <si>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</si>
  <si>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</si>
  <si>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</si>
  <si>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</si>
  <si>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</si>
  <si>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</si>
  <si>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</si>
  <si>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</si>
  <si>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</si>
  <si>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</si>
  <si>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</si>
  <si>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</si>
  <si>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</si>
  <si>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</si>
  <si>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</si>
  <si>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</si>
  <si>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</si>
  <si>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</si>
  <si>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</si>
  <si>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</si>
  <si>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</si>
  <si>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</si>
  <si>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</si>
  <si>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</si>
  <si>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</si>
  <si>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</si>
  <si>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</si>
  <si>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</si>
  <si>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</si>
  <si>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</si>
  <si>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</si>
  <si>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</si>
  <si>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</si>
  <si>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</si>
  <si>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</si>
  <si>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</si>
  <si>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</si>
  <si>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</si>
  <si>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</si>
  <si>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</si>
  <si>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</si>
  <si>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</si>
  <si>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</si>
  <si>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</si>
  <si>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</si>
  <si>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</si>
  <si>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</si>
  <si>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</si>
  <si>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</si>
  <si>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</si>
  <si>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</si>
  <si>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</si>
  <si>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</si>
  <si>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</si>
  <si>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</si>
  <si>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</si>
  <si>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</si>
  <si>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</si>
  <si>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</si>
  <si>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</si>
  <si>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</si>
  <si>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</si>
  <si>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</si>
  <si>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</si>
  <si>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</si>
  <si>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</si>
  <si>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</si>
  <si>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</si>
  <si>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</si>
  <si>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</si>
  <si>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</si>
  <si>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</si>
  <si>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</si>
  <si>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</si>
  <si>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</si>
  <si>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</si>
  <si>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</si>
  <si>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</si>
  <si>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</si>
  <si>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</si>
  <si>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</si>
  <si>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</si>
  <si>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</si>
  <si>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</si>
  <si>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</si>
  <si>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</si>
  <si>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</si>
  <si>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</si>
  <si>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</si>
  <si>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</si>
  <si>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</si>
  <si>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</si>
  <si>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</si>
  <si>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</si>
  <si>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</si>
  <si>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</si>
  <si>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</si>
  <si>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</si>
  <si>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</si>
  <si>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</si>
  <si>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</si>
  <si>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</si>
  <si>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</si>
  <si>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</si>
  <si>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</si>
  <si>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</si>
  <si>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</si>
  <si>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</si>
  <si>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</si>
  <si>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</si>
  <si>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</si>
  <si>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</si>
  <si>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</si>
  <si>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</si>
  <si>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</si>
  <si>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</si>
  <si>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</si>
  <si>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</si>
  <si>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</si>
  <si>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</si>
  <si>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</si>
  <si>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</si>
  <si>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</si>
  <si>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</si>
  <si>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</si>
  <si>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</si>
  <si>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</si>
  <si>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</si>
  <si>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</si>
  <si>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</si>
  <si>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</si>
  <si>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</si>
  <si>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</si>
  <si>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</si>
  <si>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</si>
  <si>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</si>
  <si>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</si>
  <si>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</si>
  <si>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</si>
  <si>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</si>
  <si>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</si>
  <si>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</si>
  <si>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</si>
  <si>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</si>
  <si>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</si>
  <si>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</si>
  <si>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</si>
  <si>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</si>
  <si>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</si>
  <si>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</si>
  <si>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</si>
  <si>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</si>
  <si>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</si>
  <si>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</si>
  <si>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</si>
  <si>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</si>
  <si>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</si>
  <si>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</si>
  <si>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</si>
  <si>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</si>
  <si>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</si>
  <si>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</si>
  <si>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</si>
  <si>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</si>
  <si>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</si>
  <si>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</si>
  <si>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</si>
  <si>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</si>
  <si>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</si>
  <si>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</si>
  <si>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</si>
  <si>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</si>
  <si>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</si>
  <si>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</si>
  <si>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</si>
  <si>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</si>
  <si>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</si>
  <si>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</si>
  <si>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</si>
  <si>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</si>
  <si>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</si>
  <si>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</si>
  <si>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</si>
  <si>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</si>
  <si>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</si>
  <si>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</si>
  <si>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</si>
  <si>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</si>
  <si>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</si>
  <si>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</si>
  <si>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</si>
  <si>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</si>
  <si>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</si>
  <si>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</si>
  <si>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</si>
  <si>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</si>
  <si>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</si>
  <si>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</si>
  <si>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</si>
  <si>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</si>
  <si>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</si>
  <si>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</si>
  <si>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</si>
  <si>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</si>
  <si>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</si>
  <si>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</si>
  <si>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</si>
  <si>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</si>
  <si>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</si>
  <si>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</si>
  <si>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</si>
  <si>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</si>
  <si>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</si>
  <si>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</si>
  <si>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</si>
  <si>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</si>
  <si>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</si>
  <si>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</si>
  <si>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</si>
  <si>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</si>
  <si>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</si>
  <si>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</si>
  <si>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</si>
  <si>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</si>
  <si>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</si>
  <si>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</si>
  <si>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</si>
  <si>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</si>
  <si>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</si>
  <si>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</si>
  <si>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</si>
  <si>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</si>
  <si>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</si>
  <si>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</si>
  <si>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</si>
  <si>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</si>
  <si>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</si>
  <si>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</si>
  <si>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</si>
  <si>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</si>
  <si>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</si>
  <si>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</si>
  <si>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</si>
  <si>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</si>
  <si>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</si>
  <si>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</si>
  <si>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</si>
  <si>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</si>
  <si>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</si>
  <si>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</si>
  <si>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</si>
  <si>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</si>
  <si>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</si>
  <si>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</si>
  <si>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</si>
  <si>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</si>
  <si>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</si>
  <si>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</si>
  <si>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</si>
  <si>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</si>
  <si>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</si>
  <si>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</si>
  <si>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</si>
  <si>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</si>
  <si>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</si>
  <si>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</si>
  <si>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</si>
  <si>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</si>
  <si>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</si>
  <si>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</si>
  <si>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</si>
  <si>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</si>
  <si>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</si>
  <si>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</si>
  <si>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</si>
  <si>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</si>
  <si>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</si>
  <si>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</si>
  <si>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</si>
  <si>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</si>
  <si>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</si>
  <si>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</si>
  <si>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</si>
  <si>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</si>
  <si>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</si>
  <si>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</si>
  <si>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</si>
  <si>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</si>
  <si>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</si>
  <si>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</si>
  <si>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</si>
  <si>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</si>
  <si>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</si>
  <si>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</si>
  <si>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</si>
  <si>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</si>
  <si>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</si>
  <si>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</si>
  <si>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</si>
  <si>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</si>
  <si>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</si>
  <si>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</si>
  <si>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</si>
  <si>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</si>
  <si>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</si>
  <si>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</si>
  <si>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</si>
  <si>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</si>
  <si>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</si>
  <si>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</si>
  <si>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</si>
  <si>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</si>
  <si>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</si>
  <si>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</si>
  <si>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</si>
  <si>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</si>
  <si>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</si>
  <si>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</si>
  <si>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</si>
  <si>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</si>
  <si>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</si>
  <si>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</si>
  <si>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</si>
  <si>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</si>
  <si>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</si>
  <si>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</si>
  <si>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</si>
  <si>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</si>
  <si>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</si>
  <si>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</si>
  <si>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</si>
  <si>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</si>
  <si>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</si>
  <si>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</si>
  <si>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</si>
  <si>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</si>
  <si>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</si>
  <si>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</si>
  <si>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</si>
  <si>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</si>
  <si>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</si>
  <si>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</si>
  <si>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</si>
  <si>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</si>
  <si>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</si>
  <si>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</si>
  <si>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</si>
  <si>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</si>
  <si>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</si>
  <si>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</si>
  <si>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</si>
  <si>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</si>
  <si>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</si>
  <si>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</si>
  <si>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</si>
  <si>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</si>
  <si>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</si>
  <si>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</si>
  <si>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</si>
  <si>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</si>
  <si>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</si>
  <si>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</si>
  <si>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</si>
  <si>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</si>
  <si>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</si>
  <si>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</si>
  <si>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</si>
  <si>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</si>
  <si>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</si>
  <si>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</si>
  <si>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</si>
  <si>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</si>
  <si>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</si>
  <si>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</si>
  <si>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</si>
  <si>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</si>
  <si>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</si>
  <si>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</si>
  <si>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</si>
  <si>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</si>
  <si>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</si>
  <si>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</si>
  <si>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</si>
  <si>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</si>
  <si>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</si>
  <si>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</si>
  <si>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</si>
  <si>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</si>
  <si>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</si>
  <si>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</si>
  <si>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</si>
  <si>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</si>
  <si>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</si>
  <si>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</si>
  <si>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</si>
  <si>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</si>
  <si>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</si>
  <si>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</si>
  <si>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</si>
  <si>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</si>
  <si>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</si>
  <si>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</si>
  <si>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</si>
  <si>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</si>
  <si>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</si>
  <si>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</si>
  <si>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</si>
  <si>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</si>
  <si>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</si>
  <si>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</si>
  <si>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</si>
  <si>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</si>
  <si>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</si>
  <si>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</si>
  <si>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</si>
  <si>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</si>
  <si>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</si>
  <si>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</si>
  <si>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</si>
  <si>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</si>
  <si>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</si>
  <si>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</si>
  <si>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</si>
  <si>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</si>
  <si>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</si>
  <si>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</si>
  <si>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</si>
  <si>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</si>
  <si>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</si>
  <si>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</si>
  <si>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</si>
  <si>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</si>
  <si>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</si>
  <si>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</si>
  <si>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</si>
  <si>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</si>
  <si>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</si>
  <si>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</si>
  <si>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</si>
  <si>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</si>
  <si>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</si>
  <si>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</si>
  <si>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</si>
  <si>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</si>
  <si>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</si>
  <si>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</si>
  <si>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</si>
  <si>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</si>
  <si>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</si>
  <si>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</si>
  <si>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</si>
  <si>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</si>
  <si>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</si>
  <si>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</si>
  <si>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</si>
  <si>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</si>
  <si>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</si>
  <si>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</si>
  <si>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</si>
  <si>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</si>
  <si>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</si>
  <si>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</si>
  <si>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</si>
  <si>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</si>
  <si>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</si>
  <si>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</si>
  <si>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</si>
  <si>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</si>
  <si>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</si>
  <si>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</si>
  <si>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</si>
  <si>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</si>
  <si>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</si>
  <si>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</si>
  <si>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</si>
  <si>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</si>
  <si>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</si>
  <si>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</si>
  <si>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</si>
  <si>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</si>
  <si>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</si>
  <si>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</si>
  <si>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</si>
  <si>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</si>
  <si>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</si>
  <si>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</si>
  <si>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</si>
  <si>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</si>
  <si>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</si>
  <si>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</si>
  <si>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</si>
  <si>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</si>
  <si>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</si>
  <si>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</si>
  <si>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</si>
  <si>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</si>
  <si>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</si>
  <si>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</si>
  <si>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</si>
  <si>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</si>
  <si>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</si>
  <si>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</si>
  <si>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</si>
  <si>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</si>
  <si>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</si>
  <si>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</si>
  <si>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</si>
  <si>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</si>
  <si>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</si>
  <si>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</si>
  <si>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</si>
  <si>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</si>
  <si>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</si>
  <si>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</si>
  <si>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</si>
  <si>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</si>
  <si>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</si>
  <si>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</si>
  <si>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</si>
  <si>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</si>
  <si>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</si>
  <si>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</si>
  <si>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</si>
  <si>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</si>
  <si>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</si>
  <si>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</si>
  <si>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</si>
  <si>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</si>
  <si>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</si>
  <si>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</si>
  <si>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</si>
  <si>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</si>
  <si>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</si>
  <si>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</si>
  <si>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</si>
  <si>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</si>
  <si>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</si>
  <si>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</si>
  <si>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</si>
  <si>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</si>
  <si>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</si>
  <si>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</si>
  <si>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</si>
  <si>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</si>
  <si>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</si>
  <si>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</si>
  <si>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</si>
  <si>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</si>
  <si>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</si>
  <si>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</si>
  <si>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</si>
  <si>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</si>
  <si>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</si>
  <si>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</si>
  <si>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</si>
  <si>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</si>
  <si>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</si>
  <si>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</si>
  <si>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</si>
  <si>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</si>
  <si>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</si>
  <si>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</si>
  <si>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</si>
  <si>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</si>
  <si>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</si>
  <si>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</si>
  <si>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</si>
  <si>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</si>
  <si>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</si>
  <si>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</si>
  <si>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</si>
  <si>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</si>
  <si>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</si>
  <si>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</si>
  <si>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</si>
  <si>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</si>
  <si>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</si>
  <si>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</si>
  <si>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</si>
  <si>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</si>
  <si>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</si>
  <si>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</si>
  <si>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</si>
  <si>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</si>
  <si>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</si>
  <si>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</si>
  <si>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</si>
  <si>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</si>
  <si>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</si>
  <si>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</si>
  <si>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</si>
  <si>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</si>
  <si>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</si>
  <si>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</si>
  <si>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</si>
  <si>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</si>
  <si>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</si>
  <si>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</si>
  <si>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</si>
  <si>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</si>
  <si>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</si>
  <si>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</si>
  <si>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</si>
  <si>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</si>
  <si>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</si>
  <si>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</si>
  <si>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</si>
  <si>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</si>
  <si>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</si>
  <si>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</si>
  <si>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</si>
  <si>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</si>
  <si>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</si>
  <si>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</si>
  <si>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</si>
  <si>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</si>
  <si>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</si>
  <si>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</si>
  <si>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</si>
  <si>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</si>
  <si>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</si>
  <si>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</si>
  <si>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</si>
  <si>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</si>
  <si>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</si>
  <si>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</si>
  <si>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</si>
  <si>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</si>
  <si>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</si>
  <si>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</si>
  <si>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</si>
  <si>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</si>
  <si>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</si>
  <si>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</si>
  <si>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</si>
  <si>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</si>
  <si>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</si>
  <si>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</si>
  <si>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</si>
  <si>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</si>
  <si>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</si>
  <si>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</si>
  <si>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</si>
  <si>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</si>
  <si>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</si>
  <si>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</si>
  <si>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</si>
  <si>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</si>
  <si>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</si>
  <si>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</si>
  <si>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</si>
  <si>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</si>
  <si>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</si>
  <si>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</si>
  <si>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</si>
  <si>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</si>
  <si>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</si>
  <si>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</si>
  <si>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</si>
  <si>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</si>
  <si>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</si>
  <si>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</si>
  <si>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</si>
  <si>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</si>
  <si>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</si>
  <si>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</si>
  <si>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</si>
  <si>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</si>
  <si>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</si>
  <si>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</si>
  <si>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</si>
  <si>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</si>
  <si>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</si>
  <si>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</si>
  <si>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</si>
  <si>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</si>
  <si>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</si>
  <si>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</si>
  <si>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</si>
  <si>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</si>
  <si>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</si>
  <si>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</si>
  <si>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</si>
  <si>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</si>
  <si>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</si>
  <si>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</si>
  <si>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</si>
  <si>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</si>
  <si>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</si>
  <si>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</si>
  <si>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</si>
  <si>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</si>
  <si>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</si>
  <si>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</si>
  <si>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</si>
  <si>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</si>
  <si>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</si>
  <si>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</si>
  <si>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</si>
  <si>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</si>
  <si>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</si>
  <si>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</si>
  <si>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</si>
  <si>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</si>
  <si>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</si>
  <si>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</si>
  <si>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</si>
  <si>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</si>
  <si>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</si>
  <si>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</si>
  <si>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</si>
  <si>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</si>
  <si>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</si>
  <si>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</si>
  <si>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</si>
  <si>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</si>
  <si>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</si>
  <si>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</si>
  <si>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</si>
  <si>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</si>
  <si>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</si>
  <si>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</si>
  <si>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</si>
  <si>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</si>
  <si>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</si>
  <si>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</si>
  <si>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</si>
  <si>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</si>
  <si>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</si>
  <si>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</si>
  <si>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</si>
  <si>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</si>
  <si>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</si>
  <si>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</si>
  <si>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</si>
  <si>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</si>
  <si>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</si>
  <si>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</si>
  <si>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</si>
  <si>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</si>
  <si>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</si>
  <si>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</si>
  <si>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</si>
  <si>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</si>
  <si>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</si>
  <si>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</si>
  <si>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</si>
  <si>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</si>
  <si>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</si>
  <si>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</si>
  <si>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</si>
  <si>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</si>
  <si>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</si>
  <si>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</si>
  <si>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</si>
  <si>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</si>
  <si>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</si>
  <si>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</si>
  <si>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</si>
  <si>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</si>
  <si>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</si>
  <si>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</si>
  <si>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</si>
  <si>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</si>
  <si>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</si>
  <si>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</si>
  <si>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</si>
  <si>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</si>
  <si>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</si>
  <si>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</si>
  <si>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</si>
  <si>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</si>
  <si>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</si>
  <si>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</si>
  <si>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</si>
  <si>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</si>
  <si>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</si>
  <si>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</si>
  <si>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</si>
  <si>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</si>
  <si>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</si>
  <si>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</si>
  <si>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</si>
  <si>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</si>
  <si>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</si>
  <si>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</si>
  <si>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</si>
  <si>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</si>
  <si>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</si>
  <si>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</si>
  <si>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</si>
  <si>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</si>
  <si>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</si>
  <si>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</si>
  <si>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</si>
  <si>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</si>
  <si>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</si>
  <si>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</si>
  <si>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</si>
  <si>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</si>
  <si>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</si>
  <si>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</si>
  <si>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</si>
  <si>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</si>
  <si>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</si>
  <si>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</si>
  <si>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</si>
  <si>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</si>
  <si>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</si>
  <si>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</si>
  <si>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</si>
  <si>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</si>
  <si>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</si>
  <si>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</si>
  <si>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</si>
  <si>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</si>
  <si>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</si>
  <si>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</si>
  <si>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</si>
  <si>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</si>
  <si>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</si>
  <si>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</si>
  <si>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</si>
  <si>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</si>
  <si>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</si>
  <si>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</si>
  <si>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</si>
  <si>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</si>
  <si>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</si>
  <si>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</si>
  <si>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</si>
  <si>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</si>
  <si>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</si>
  <si>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</si>
  <si>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</si>
  <si>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</si>
  <si>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</si>
  <si>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</si>
  <si>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</si>
  <si>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</si>
  <si>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</si>
  <si>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</si>
  <si>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</si>
  <si>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</si>
  <si>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</si>
  <si>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</si>
  <si>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</si>
  <si>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</si>
  <si>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</si>
  <si>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</si>
  <si>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</si>
  <si>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</si>
  <si>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</si>
  <si>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</si>
  <si>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</si>
  <si>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</si>
  <si>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</si>
  <si>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</si>
  <si>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</si>
  <si>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</si>
  <si>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</si>
  <si>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</si>
  <si>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</si>
  <si>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</si>
  <si>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</si>
  <si>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</si>
  <si>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</si>
  <si>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</si>
  <si>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</si>
  <si>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</si>
  <si>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</si>
  <si>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</si>
  <si>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</si>
  <si>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</si>
  <si>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</si>
  <si>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</si>
  <si>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</si>
  <si>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</si>
  <si>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</si>
  <si>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</si>
  <si>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</si>
  <si>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</si>
  <si>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</si>
  <si>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</si>
  <si>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</si>
  <si>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</si>
  <si>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</si>
  <si>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</si>
  <si>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</si>
  <si>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</si>
  <si>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</si>
  <si>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</si>
  <si>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</si>
  <si>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</si>
  <si>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</si>
  <si>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</si>
  <si>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</si>
  <si>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</si>
  <si>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</si>
  <si>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</si>
  <si>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</si>
  <si>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</si>
  <si>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</si>
  <si>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</si>
  <si>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</si>
  <si>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</si>
  <si>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</si>
  <si>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</si>
  <si>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</si>
  <si>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</si>
  <si>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</si>
  <si>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</si>
  <si>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</si>
  <si>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</si>
  <si>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</si>
  <si>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</si>
  <si>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</si>
  <si>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</si>
  <si>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</si>
  <si>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</si>
  <si>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</si>
  <si>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</si>
  <si>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</si>
  <si>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</si>
  <si>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</si>
  <si>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</si>
  <si>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</si>
  <si>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</si>
  <si>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</si>
  <si>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</si>
  <si>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</si>
  <si>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</si>
  <si>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</si>
  <si>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</si>
  <si>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</si>
  <si>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</si>
  <si>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</si>
  <si>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</si>
  <si>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</si>
  <si>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</si>
  <si>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</si>
  <si>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</si>
  <si>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</si>
  <si>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</si>
  <si>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</si>
  <si>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</si>
  <si>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</si>
  <si>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</si>
  <si>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</si>
  <si>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</si>
  <si>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</si>
  <si>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</si>
  <si>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</si>
  <si>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</si>
  <si>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</si>
  <si>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</si>
  <si>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</si>
  <si>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</si>
  <si>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</si>
  <si>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</si>
  <si>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</si>
  <si>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</si>
  <si>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</si>
  <si>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</si>
  <si>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</si>
  <si>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</si>
  <si>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</si>
  <si>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</si>
  <si>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</si>
  <si>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</si>
  <si>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</si>
  <si>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</si>
  <si>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</si>
  <si>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</si>
  <si>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</si>
  <si>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</si>
  <si>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</si>
  <si>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</si>
  <si>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</si>
  <si>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</si>
  <si>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</si>
  <si>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</si>
  <si>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</si>
  <si>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</si>
  <si>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</si>
  <si>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</si>
  <si>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</si>
  <si>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</si>
  <si>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</si>
  <si>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</si>
  <si>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</si>
  <si>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</si>
  <si>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</si>
  <si>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</si>
  <si>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</si>
  <si>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</si>
  <si>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</si>
  <si>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</si>
  <si>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</si>
  <si>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</si>
  <si>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</si>
  <si>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</si>
  <si>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</si>
  <si>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</si>
  <si>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</si>
  <si>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</si>
  <si>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</si>
  <si>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</si>
  <si>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</si>
  <si>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</si>
  <si>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</si>
  <si>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</si>
  <si>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</si>
  <si>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</si>
  <si>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</si>
  <si>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</si>
  <si>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</si>
  <si>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</si>
  <si>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</si>
  <si>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</si>
  <si>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</si>
  <si>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</si>
  <si>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</si>
  <si>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</si>
  <si>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</si>
  <si>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</si>
  <si>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</si>
  <si>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</si>
  <si>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</si>
  <si>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</si>
  <si>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</si>
  <si>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</si>
  <si>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</si>
  <si>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</si>
  <si>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</si>
  <si>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</si>
  <si>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</si>
  <si>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</si>
  <si>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</si>
  <si>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</si>
  <si>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</si>
  <si>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</si>
  <si>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</si>
  <si>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</si>
  <si>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</si>
  <si>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</si>
  <si>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</si>
  <si>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</si>
  <si>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</si>
  <si>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</si>
  <si>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</si>
  <si>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</si>
  <si>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</si>
  <si>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</si>
  <si>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</si>
  <si>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</si>
  <si>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</si>
  <si>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</si>
  <si>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</si>
  <si>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</si>
  <si>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</si>
  <si>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</si>
  <si>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</si>
  <si>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</si>
  <si>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</si>
  <si>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</si>
  <si>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</si>
  <si>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</si>
  <si>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</si>
  <si>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</si>
  <si>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</si>
  <si>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</si>
  <si>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</si>
  <si>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</si>
  <si>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</si>
  <si>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</si>
  <si>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</si>
  <si>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</si>
  <si>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</si>
  <si>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</si>
  <si>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</si>
  <si>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</si>
  <si>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</si>
  <si>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</si>
  <si>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</si>
  <si>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</si>
  <si>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</si>
  <si>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</si>
  <si>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</si>
  <si>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</si>
  <si>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</si>
  <si>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</si>
  <si>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</si>
  <si>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</si>
  <si>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</si>
  <si>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</si>
  <si>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</si>
  <si>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</si>
  <si>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</si>
  <si>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</si>
  <si>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</si>
  <si>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</si>
  <si>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</si>
  <si>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</si>
  <si>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</si>
  <si>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</si>
  <si>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</si>
  <si>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</si>
  <si>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</si>
  <si>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</si>
  <si>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</si>
  <si>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</si>
  <si>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</si>
  <si>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</si>
  <si>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</si>
  <si>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</si>
  <si>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</si>
  <si>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</si>
  <si>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</si>
  <si>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</si>
  <si>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</si>
  <si>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</si>
  <si>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</si>
  <si>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</si>
  <si>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</si>
  <si>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</si>
  <si>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</si>
  <si>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</si>
  <si>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</si>
  <si>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</si>
  <si>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</si>
  <si>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</si>
  <si>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</si>
  <si>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</si>
  <si>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</si>
  <si>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</si>
  <si>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</si>
  <si>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</si>
  <si>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</si>
  <si>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</si>
  <si>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</si>
  <si>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</si>
  <si>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</si>
  <si>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</si>
  <si>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</si>
  <si>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</si>
  <si>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</si>
  <si>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</si>
  <si>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</si>
  <si>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</si>
  <si>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</si>
  <si>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</si>
  <si>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</si>
  <si>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</si>
  <si>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</si>
  <si>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</si>
  <si>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</si>
  <si>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</si>
  <si>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</si>
  <si>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</si>
  <si>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</si>
  <si>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</si>
  <si>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</si>
  <si>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</si>
  <si>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</si>
  <si>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</si>
  <si>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</si>
  <si>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</si>
  <si>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</si>
  <si>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</si>
  <si>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</si>
  <si>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</si>
  <si>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</si>
  <si>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</si>
  <si>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</si>
  <si>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</si>
  <si>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</si>
  <si>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</si>
  <si>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</si>
  <si>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</si>
  <si>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</si>
  <si>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</si>
  <si>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</si>
  <si>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</si>
  <si>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</si>
  <si>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</si>
  <si>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</si>
  <si>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</si>
  <si>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</si>
  <si>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</si>
  <si>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</si>
  <si>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</si>
  <si>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</si>
  <si>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</si>
  <si>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</si>
  <si>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</si>
  <si>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</si>
  <si>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</si>
  <si>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</si>
  <si>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</si>
  <si>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</si>
  <si>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</si>
  <si>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</si>
  <si>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</si>
  <si>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</si>
  <si>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</si>
  <si>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</si>
  <si>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</si>
  <si>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</si>
  <si>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</si>
  <si>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</si>
  <si>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</si>
  <si>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</si>
  <si>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</si>
  <si>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</si>
  <si>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</si>
  <si>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</si>
  <si>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</si>
  <si>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</si>
  <si>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</si>
  <si>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</si>
  <si>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</si>
  <si>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</si>
  <si>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</si>
  <si>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</si>
  <si>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</si>
  <si>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</si>
  <si>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</si>
  <si>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</si>
  <si>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</si>
  <si>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</si>
  <si>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</si>
  <si>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</si>
  <si>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</si>
  <si>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</si>
  <si>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</si>
  <si>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</si>
  <si>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</si>
  <si>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</si>
  <si>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</si>
  <si>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</si>
  <si>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</si>
  <si>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</si>
  <si>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</si>
  <si>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</si>
  <si>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</si>
  <si>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</si>
  <si>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</si>
  <si>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</si>
  <si>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</si>
  <si>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</si>
  <si>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</si>
  <si>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</si>
  <si>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</si>
  <si>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</si>
  <si>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</si>
  <si>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</si>
  <si>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</si>
  <si>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</si>
  <si>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</si>
  <si>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</si>
  <si>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</si>
  <si>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</si>
  <si>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</si>
  <si>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</si>
  <si>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</si>
  <si>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</si>
  <si>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</si>
  <si>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</si>
  <si>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</si>
  <si>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</si>
  <si>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</si>
  <si>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</si>
  <si>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</si>
  <si>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</si>
  <si>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</si>
  <si>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</si>
  <si>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</si>
  <si>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</si>
  <si>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</si>
  <si>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</si>
  <si>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</si>
  <si>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</si>
  <si>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</si>
  <si>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</si>
  <si>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</si>
  <si>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</si>
  <si>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</si>
  <si>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</si>
  <si>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</si>
  <si>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</si>
  <si>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</si>
  <si>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</si>
  <si>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</si>
  <si>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</si>
  <si>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</si>
  <si>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</si>
  <si>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</si>
  <si>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</si>
  <si>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</si>
  <si>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</si>
  <si>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</si>
  <si>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</si>
  <si>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</si>
  <si>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</si>
  <si>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</si>
  <si>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</si>
  <si>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</si>
  <si>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</si>
  <si>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</si>
  <si>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</si>
  <si>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</si>
  <si>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</si>
  <si>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</si>
  <si>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</si>
  <si>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</si>
  <si>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</si>
  <si>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</si>
  <si>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</si>
  <si>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</si>
  <si>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</si>
  <si>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</si>
  <si>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</si>
  <si>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</si>
  <si>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</si>
  <si>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</si>
  <si>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</si>
  <si>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</si>
  <si>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</si>
  <si>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</si>
  <si>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</si>
  <si>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</si>
  <si>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</si>
  <si>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</si>
  <si>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</si>
  <si>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</si>
  <si>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</si>
  <si>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</si>
  <si>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</si>
  <si>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</si>
  <si>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</si>
  <si>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</si>
  <si>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</si>
  <si>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</si>
  <si>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</si>
  <si>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</si>
  <si>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</si>
  <si>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</si>
  <si>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</si>
  <si>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</si>
  <si>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</si>
  <si>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</si>
  <si>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</si>
  <si>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</si>
  <si>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</si>
  <si>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</si>
  <si>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</si>
  <si>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</si>
  <si>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</si>
  <si>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</si>
  <si>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</si>
  <si>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</si>
  <si>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</si>
  <si>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</si>
  <si>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</si>
  <si>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</si>
  <si>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</si>
  <si>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</si>
  <si>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</si>
  <si>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</si>
  <si>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</si>
  <si>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</si>
  <si>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</si>
  <si>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</si>
  <si>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</si>
  <si>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</si>
  <si>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</si>
  <si>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</si>
  <si>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</si>
  <si>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</si>
  <si>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</si>
  <si>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</si>
  <si>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</si>
  <si>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</si>
  <si>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</si>
  <si>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</si>
  <si>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</si>
  <si>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</si>
  <si>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</si>
  <si>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</si>
  <si>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</si>
  <si>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</si>
  <si>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</si>
  <si>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</si>
  <si>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</si>
  <si>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</si>
  <si>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</si>
  <si>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</si>
  <si>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</si>
  <si>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</si>
  <si>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</si>
  <si>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</si>
  <si>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</si>
  <si>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</si>
  <si>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</si>
  <si>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</si>
  <si>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</si>
  <si>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</si>
  <si>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</si>
  <si>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</si>
  <si>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</si>
  <si>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</si>
  <si>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</si>
  <si>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</si>
  <si>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</si>
  <si>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</si>
  <si>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</si>
  <si>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</si>
  <si>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</si>
  <si>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</si>
  <si>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</si>
  <si>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</si>
  <si>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</si>
  <si>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</si>
  <si>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</si>
  <si>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</si>
  <si>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</si>
  <si>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</si>
  <si>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</si>
  <si>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</si>
  <si>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</si>
  <si>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</si>
  <si>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</si>
  <si>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</si>
  <si>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</si>
  <si>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</si>
  <si>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</si>
  <si>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</si>
  <si>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</si>
  <si>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</si>
  <si>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</si>
  <si>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</si>
  <si>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</si>
  <si>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</si>
  <si>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</si>
  <si>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</si>
  <si>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</si>
  <si>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</si>
  <si>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</si>
  <si>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</si>
  <si>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</si>
  <si>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</si>
  <si>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</si>
  <si>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</si>
  <si>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</si>
  <si>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</si>
  <si>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</si>
  <si>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</si>
  <si>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</si>
  <si>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</si>
  <si>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</si>
  <si>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</si>
  <si>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</si>
  <si>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</si>
  <si>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</si>
  <si>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</si>
  <si>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</si>
  <si>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</si>
  <si>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</si>
  <si>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</si>
  <si>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</si>
  <si>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</si>
  <si>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</si>
  <si>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</si>
  <si>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</si>
  <si>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</si>
  <si>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</si>
  <si>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</si>
  <si>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</si>
  <si>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</si>
  <si>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</si>
  <si>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</si>
  <si>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</si>
  <si>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</si>
  <si>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</si>
  <si>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</si>
  <si>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</si>
  <si>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</si>
  <si>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</si>
  <si>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</si>
  <si>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</si>
  <si>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</si>
  <si>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</si>
  <si>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</si>
  <si>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</si>
  <si>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</si>
  <si>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</si>
  <si>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</si>
  <si>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</si>
  <si>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</si>
  <si>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</si>
  <si>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</si>
  <si>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</si>
  <si>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</si>
  <si>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</si>
  <si>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</si>
  <si>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</si>
  <si>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</si>
  <si>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</si>
  <si>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</si>
  <si>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</si>
  <si>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</si>
  <si>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</si>
  <si>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</si>
  <si>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</si>
  <si>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</si>
  <si>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</si>
  <si>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</si>
  <si>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</si>
  <si>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</si>
  <si>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</si>
  <si>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</si>
  <si>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</si>
  <si>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</si>
  <si>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</si>
  <si>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</si>
  <si>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</si>
  <si>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</si>
  <si>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</si>
  <si>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</si>
  <si>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</si>
  <si>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</si>
  <si>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</si>
  <si>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</si>
  <si>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</si>
  <si>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</si>
  <si>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</si>
  <si>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</si>
  <si>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</si>
  <si>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</si>
  <si>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</si>
  <si>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</si>
  <si>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</si>
  <si>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</si>
  <si>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</si>
  <si>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</si>
  <si>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</si>
  <si>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</si>
  <si>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</si>
  <si>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</si>
  <si>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</si>
  <si>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</si>
  <si>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</si>
  <si>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</si>
  <si>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</si>
  <si>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</si>
  <si>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</si>
  <si>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</si>
  <si>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</si>
  <si>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</si>
  <si>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</si>
  <si>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</si>
  <si>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</si>
  <si>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</si>
  <si>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</si>
  <si>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</si>
  <si>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</si>
  <si>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</si>
  <si>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</si>
  <si>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</si>
  <si>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</si>
  <si>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</si>
  <si>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</si>
  <si>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</si>
  <si>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</si>
  <si>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</si>
  <si>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</si>
  <si>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</si>
  <si>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</si>
  <si>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</si>
  <si>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</si>
  <si>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</si>
  <si>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</si>
  <si>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</si>
  <si>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</si>
  <si>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</si>
  <si>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</si>
  <si>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</si>
  <si>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</si>
  <si>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</si>
  <si>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</si>
  <si>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</si>
  <si>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</si>
  <si>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</si>
  <si>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</si>
  <si>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</si>
  <si>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</si>
  <si>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</si>
  <si>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</si>
  <si>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</si>
  <si>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</si>
  <si>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</si>
  <si>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</si>
  <si>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</si>
  <si>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</si>
  <si>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</si>
  <si>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</si>
  <si>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</si>
  <si>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</si>
  <si>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</si>
  <si>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</si>
  <si>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</si>
  <si>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</si>
  <si>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</si>
  <si>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</si>
  <si>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</si>
  <si>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</si>
  <si>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</si>
  <si>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</si>
  <si>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</si>
  <si>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</si>
  <si>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</si>
  <si>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</si>
  <si>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</si>
  <si>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</si>
  <si>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</si>
  <si>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</si>
  <si>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</si>
  <si>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</si>
  <si>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</si>
  <si>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</si>
  <si>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</si>
  <si>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</si>
  <si>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</si>
  <si>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</si>
  <si>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</si>
  <si>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</si>
  <si>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</si>
  <si>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</si>
  <si>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</si>
  <si>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</si>
  <si>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</si>
  <si>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</si>
  <si>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</si>
  <si>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</si>
  <si>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</si>
  <si>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</si>
  <si>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</si>
  <si>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</si>
  <si>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</si>
  <si>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</si>
  <si>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</si>
  <si>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</si>
  <si>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</si>
  <si>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</si>
  <si>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</si>
  <si>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</si>
  <si>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</si>
  <si>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</si>
  <si>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</si>
  <si>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</si>
  <si>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</si>
  <si>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</si>
  <si>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</si>
  <si>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</si>
  <si>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</si>
  <si>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</si>
  <si>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</si>
  <si>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</si>
  <si>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</si>
  <si>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</si>
  <si>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</si>
  <si>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</si>
  <si>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</si>
  <si>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</si>
  <si>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</si>
  <si>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</si>
  <si>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</si>
  <si>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</si>
  <si>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</si>
  <si>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</si>
  <si>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</si>
  <si>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</si>
  <si>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</si>
  <si>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</si>
  <si>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</si>
  <si>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</si>
  <si>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</si>
  <si>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</si>
  <si>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</si>
  <si>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</si>
  <si>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</si>
  <si>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</si>
  <si>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</si>
  <si>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</si>
  <si>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</si>
  <si>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</si>
  <si>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</si>
  <si>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</si>
  <si>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</si>
  <si>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</si>
  <si>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</si>
  <si>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</si>
  <si>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</si>
  <si>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</si>
  <si>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</si>
  <si>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</si>
  <si>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</si>
  <si>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</si>
  <si>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</si>
  <si>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</si>
  <si>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</si>
  <si>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</si>
  <si>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</si>
  <si>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</si>
  <si>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</si>
  <si>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</si>
  <si>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</si>
  <si>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</si>
  <si>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</si>
  <si>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</si>
  <si>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</si>
  <si>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</si>
  <si>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</si>
  <si>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</si>
  <si>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</si>
  <si>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</si>
  <si>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</si>
  <si>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</si>
  <si>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</si>
  <si>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</si>
  <si>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</si>
  <si>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</si>
  <si>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</si>
  <si>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</si>
  <si>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</si>
  <si>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</si>
  <si>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</si>
  <si>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</si>
  <si>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</si>
  <si>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</si>
  <si>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</si>
  <si>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</si>
  <si>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</si>
  <si>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</si>
  <si>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</si>
  <si>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</si>
  <si>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</si>
  <si>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</si>
  <si>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</si>
  <si>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</si>
  <si>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</si>
  <si>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</si>
  <si>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</si>
  <si>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</si>
  <si>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</si>
  <si>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</si>
  <si>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</si>
  <si>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</si>
  <si>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</si>
  <si>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</si>
  <si>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</si>
  <si>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</si>
  <si>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</si>
  <si>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</si>
  <si>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</si>
  <si>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</si>
  <si>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</si>
  <si>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</si>
  <si>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</si>
  <si>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</si>
  <si>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</si>
  <si>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</si>
  <si>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</si>
  <si>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</si>
  <si>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</si>
  <si>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</si>
  <si>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</si>
  <si>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</si>
  <si>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</si>
  <si>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</si>
  <si>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</si>
  <si>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</si>
  <si>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</si>
  <si>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</si>
  <si>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</si>
  <si>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</si>
  <si>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</si>
  <si>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</si>
  <si>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</si>
  <si>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</si>
  <si>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</si>
  <si>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</si>
  <si>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</si>
  <si>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</si>
  <si>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</si>
  <si>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</si>
  <si>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</si>
  <si>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</si>
  <si>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</si>
  <si>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</si>
  <si>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</si>
  <si>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</si>
  <si>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</si>
  <si>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</si>
  <si>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</si>
  <si>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</si>
  <si>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</si>
  <si>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</si>
  <si>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</si>
  <si>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</si>
  <si>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</si>
  <si>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</si>
  <si>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</si>
  <si>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</si>
  <si>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</si>
  <si>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</si>
  <si>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</si>
  <si>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</si>
  <si>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</si>
  <si>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</si>
  <si>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</si>
  <si>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</si>
  <si>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</si>
  <si>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</si>
  <si>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</si>
  <si>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</si>
  <si>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</si>
  <si>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</si>
  <si>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</si>
  <si>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</si>
  <si>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</si>
  <si>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</si>
  <si>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</si>
  <si>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</si>
  <si>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</si>
  <si>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</si>
  <si>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</si>
  <si>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</si>
  <si>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</si>
  <si>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</si>
  <si>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</si>
  <si>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</si>
  <si>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</si>
  <si>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</si>
  <si>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</si>
  <si>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</si>
  <si>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</si>
  <si>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</si>
  <si>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</si>
  <si>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</si>
  <si>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</si>
  <si>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</si>
  <si>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</si>
  <si>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</si>
  <si>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</si>
  <si>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</si>
  <si>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</si>
  <si>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</si>
  <si>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</si>
  <si>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</si>
  <si>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</si>
  <si>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</si>
  <si>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</si>
  <si>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</si>
  <si>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</si>
  <si>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</si>
  <si>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</si>
  <si>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</si>
  <si>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</si>
  <si>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</si>
  <si>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</si>
  <si>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</si>
  <si>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</si>
  <si>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</si>
  <si>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</si>
  <si>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</si>
  <si>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</si>
  <si>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</si>
  <si>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</si>
  <si>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</si>
  <si>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</si>
  <si>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</si>
  <si>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</si>
  <si>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</si>
  <si>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</si>
  <si>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</si>
  <si>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</si>
  <si>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</si>
  <si>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</si>
  <si>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</si>
  <si>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</si>
  <si>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</si>
  <si>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</si>
  <si>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</si>
  <si>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</si>
  <si>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</si>
  <si>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</si>
  <si>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</si>
  <si>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</si>
  <si>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</si>
  <si>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</si>
  <si>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</si>
  <si>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</si>
  <si>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</si>
  <si>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</si>
  <si>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</si>
  <si>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</si>
  <si>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</si>
  <si>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</si>
  <si>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</si>
  <si>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</si>
  <si>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</si>
  <si>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</si>
  <si>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</si>
  <si>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</si>
  <si>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</si>
  <si>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</si>
  <si>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</si>
  <si>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</si>
  <si>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</si>
  <si>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</si>
  <si>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</si>
  <si>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</si>
  <si>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</si>
  <si>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</si>
  <si>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</si>
  <si>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</si>
  <si>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</si>
  <si>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</si>
  <si>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</si>
  <si>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</si>
  <si>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</si>
  <si>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</si>
  <si>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</si>
  <si>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</si>
  <si>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</si>
  <si>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</si>
  <si>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</si>
  <si>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</si>
  <si>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</si>
  <si>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</si>
  <si>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</si>
  <si>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</si>
  <si>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</si>
  <si>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</si>
  <si>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</si>
  <si>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</si>
  <si>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</si>
  <si>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</si>
  <si>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</si>
  <si>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</si>
  <si>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</si>
  <si>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</si>
  <si>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</si>
  <si>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</si>
  <si>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</si>
  <si>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</si>
  <si>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</si>
  <si>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</si>
  <si>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</si>
  <si>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</si>
  <si>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</si>
  <si>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</si>
  <si>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</si>
  <si>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</si>
  <si>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</si>
  <si>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</si>
  <si>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</si>
  <si>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</si>
  <si>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</si>
  <si>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</si>
  <si>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</si>
  <si>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</si>
  <si>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</si>
  <si>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</si>
  <si>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</si>
  <si>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</si>
  <si>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</si>
  <si>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</si>
  <si>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</si>
  <si>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</si>
  <si>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</si>
  <si>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</si>
  <si>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</si>
  <si>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</si>
  <si>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</si>
  <si>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</si>
  <si>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</si>
  <si>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</si>
  <si>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</si>
  <si>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</si>
  <si>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</si>
  <si>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</si>
  <si>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</si>
  <si>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</si>
  <si>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</si>
  <si>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</si>
  <si>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</si>
  <si>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</si>
  <si>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</si>
  <si>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</si>
  <si>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</si>
  <si>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</si>
  <si>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</si>
  <si>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</si>
  <si>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</si>
  <si>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</si>
  <si>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</si>
  <si>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</si>
  <si>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</si>
  <si>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</si>
  <si>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</si>
  <si>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</si>
  <si>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</si>
  <si>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</si>
  <si>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</si>
  <si>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</si>
  <si>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</si>
  <si>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</si>
  <si>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</si>
  <si>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</si>
  <si>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</si>
  <si>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</si>
  <si>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</si>
  <si>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</si>
  <si>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</si>
  <si>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</si>
  <si>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</si>
  <si>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</si>
  <si>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</si>
  <si>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</si>
  <si>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</si>
  <si>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</si>
  <si>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</si>
  <si>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</si>
  <si>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</si>
  <si>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</si>
  <si>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</si>
  <si>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</si>
  <si>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</si>
  <si>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</si>
  <si>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</si>
  <si>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</si>
  <si>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</si>
  <si>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</si>
  <si>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</si>
  <si>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</si>
  <si>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</si>
  <si>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</si>
  <si>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</si>
  <si>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</si>
  <si>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</si>
  <si>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</si>
  <si>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</si>
  <si>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</si>
  <si>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</si>
  <si>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</si>
  <si>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</si>
  <si>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</si>
  <si>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</si>
  <si>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</si>
  <si>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</si>
  <si>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</si>
  <si>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</si>
  <si>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</si>
  <si>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</si>
  <si>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</si>
  <si>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</si>
  <si>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</si>
  <si>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</si>
  <si>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</si>
  <si>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</si>
  <si>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</si>
  <si>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</si>
  <si>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</si>
  <si>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</si>
  <si>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</si>
  <si>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</si>
  <si>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</si>
  <si>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</si>
  <si>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</si>
  <si>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</si>
  <si>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</si>
  <si>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</si>
  <si>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</si>
  <si>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</si>
  <si>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</si>
  <si>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</si>
  <si>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</si>
  <si>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</si>
  <si>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</si>
  <si>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</si>
  <si>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</si>
  <si>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</si>
  <si>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</si>
  <si>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</si>
  <si>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</si>
  <si>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</si>
  <si>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</si>
  <si>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</si>
  <si>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</si>
  <si>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</si>
  <si>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</si>
  <si>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</si>
  <si>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</si>
  <si>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</si>
  <si>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</si>
  <si>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</si>
  <si>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</si>
  <si>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</si>
  <si>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</si>
  <si>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</si>
  <si>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</si>
  <si>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</si>
  <si>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</si>
  <si>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</si>
  <si>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</si>
  <si>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</si>
  <si>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</si>
  <si>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</si>
  <si>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</si>
  <si>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</si>
  <si>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</si>
  <si>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</si>
  <si>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</si>
  <si>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</si>
  <si>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</si>
  <si>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</si>
  <si>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</si>
  <si>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</si>
  <si>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</si>
  <si>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</si>
  <si>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</si>
  <si>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</si>
  <si>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</si>
  <si>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</si>
  <si>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</si>
  <si>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</si>
  <si>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</si>
  <si>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</si>
  <si>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</si>
  <si>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</si>
  <si>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</si>
  <si>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</si>
  <si>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</si>
  <si>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</si>
  <si>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</si>
  <si>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</si>
  <si>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</si>
  <si>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</si>
  <si>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</si>
  <si>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</si>
  <si>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</si>
  <si>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</si>
  <si>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</si>
  <si>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</si>
  <si>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</si>
  <si>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</si>
  <si>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</si>
  <si>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</si>
  <si>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</si>
  <si>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</si>
  <si>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</si>
  <si>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</si>
  <si>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</si>
  <si>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</si>
  <si>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</si>
  <si>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</si>
  <si>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</si>
  <si>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</si>
  <si>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</si>
  <si>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</si>
  <si>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</si>
  <si>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</si>
  <si>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</si>
  <si>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</si>
  <si>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</si>
  <si>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</si>
  <si>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</si>
  <si>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</si>
  <si>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</si>
  <si>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</si>
  <si>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</si>
  <si>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</si>
  <si>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</si>
  <si>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</si>
  <si>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</si>
  <si>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</si>
  <si>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</si>
  <si>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</si>
  <si>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</si>
  <si>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</si>
  <si>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</si>
  <si>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</si>
  <si>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</si>
  <si>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</si>
  <si>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</si>
  <si>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</si>
  <si>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</si>
  <si>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</si>
  <si>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</si>
  <si>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</si>
  <si>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</si>
  <si>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</si>
  <si>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</si>
  <si>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</si>
  <si>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</si>
  <si>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</si>
  <si>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</si>
  <si>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</si>
  <si>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</si>
  <si>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</si>
  <si>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</si>
  <si>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</si>
  <si>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</si>
  <si>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</si>
  <si>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</si>
  <si>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</si>
  <si>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</si>
  <si>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</si>
  <si>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</si>
  <si>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</si>
  <si>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</si>
  <si>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</si>
  <si>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</si>
  <si>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</si>
  <si>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</si>
  <si>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</si>
  <si>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</si>
  <si>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</si>
  <si>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</si>
  <si>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</si>
  <si>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</si>
  <si>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</si>
  <si>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</si>
  <si>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</si>
  <si>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</si>
  <si>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</si>
  <si>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</si>
  <si>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</si>
  <si>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</si>
  <si>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</si>
  <si>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</si>
  <si>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</si>
  <si>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</si>
  <si>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</si>
  <si>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</si>
  <si>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</si>
  <si>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</si>
  <si>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</si>
  <si>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</si>
  <si>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</si>
  <si>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</si>
  <si>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</si>
  <si>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</si>
  <si>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</si>
  <si>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</si>
  <si>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</si>
  <si>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</si>
  <si>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</si>
  <si>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</si>
  <si>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</si>
  <si>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</si>
  <si>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</si>
  <si>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</si>
  <si>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</si>
  <si>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</si>
  <si>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</si>
  <si>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</si>
  <si>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</si>
  <si>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</si>
  <si>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</si>
  <si>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</si>
  <si>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</si>
  <si>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</si>
  <si>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</si>
  <si>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</si>
  <si>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</si>
  <si>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</si>
  <si>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</si>
  <si>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</si>
  <si>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</si>
  <si>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</si>
  <si>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</si>
  <si>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</si>
  <si>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</si>
  <si>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</si>
  <si>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</si>
  <si>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</si>
  <si>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</si>
  <si>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</si>
  <si>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</si>
  <si>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</si>
  <si>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</si>
  <si>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</si>
  <si>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</si>
  <si>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</si>
  <si>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</si>
  <si>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</si>
  <si>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</si>
  <si>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</si>
  <si>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</si>
  <si>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</si>
  <si>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</si>
  <si>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</si>
  <si>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</si>
  <si>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</si>
  <si>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</si>
  <si>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</si>
  <si>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</si>
  <si>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</si>
  <si>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</si>
  <si>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</si>
  <si>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</si>
  <si>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</si>
  <si>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</si>
  <si>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</si>
  <si>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</si>
  <si>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</si>
  <si>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</si>
  <si>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</si>
  <si>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</si>
  <si>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</si>
  <si>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</si>
  <si>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</si>
  <si>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</si>
  <si>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</si>
  <si>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</si>
  <si>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</si>
  <si>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</si>
  <si>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</si>
  <si>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</si>
  <si>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</si>
  <si>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</si>
  <si>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</si>
  <si>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</si>
  <si>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</si>
  <si>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</si>
  <si>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</si>
  <si>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</si>
  <si>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</si>
  <si>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</si>
  <si>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</si>
  <si>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</si>
  <si>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</si>
  <si>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</si>
  <si>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</si>
  <si>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</si>
  <si>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</si>
  <si>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</si>
  <si>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</si>
  <si>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</si>
  <si>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</si>
  <si>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</si>
  <si>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</si>
  <si>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</si>
  <si>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</si>
  <si>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</si>
  <si>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</si>
  <si>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</si>
  <si>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</si>
  <si>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</si>
  <si>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</si>
  <si>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</si>
  <si>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</si>
  <si>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</si>
  <si>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</si>
  <si>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</si>
  <si>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</si>
  <si>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</si>
  <si>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</si>
  <si>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</si>
  <si>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</si>
  <si>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</si>
  <si>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</si>
  <si>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</si>
  <si>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</si>
  <si>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</si>
  <si>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</si>
  <si>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</si>
  <si>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</si>
  <si>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</si>
  <si>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</si>
  <si>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</si>
  <si>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</si>
  <si>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</si>
  <si>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</si>
  <si>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</si>
  <si>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</si>
  <si>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</si>
  <si>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</si>
  <si>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</si>
  <si>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</si>
  <si>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</si>
  <si>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</si>
  <si>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</si>
  <si>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</si>
  <si>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</si>
  <si>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</si>
  <si>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</si>
  <si>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</si>
  <si>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</si>
  <si>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</si>
  <si>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</si>
  <si>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</si>
  <si>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</si>
  <si>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</si>
  <si>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</si>
  <si>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</si>
  <si>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</si>
  <si>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</si>
  <si>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</si>
  <si>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</si>
  <si>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</si>
  <si>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</si>
  <si>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</si>
  <si>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</si>
  <si>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</si>
  <si>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</si>
  <si>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</si>
  <si>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</si>
  <si>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</si>
  <si>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</si>
  <si>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</si>
  <si>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</si>
  <si>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</si>
  <si>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</si>
  <si>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</si>
  <si>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</si>
  <si>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</si>
  <si>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</si>
  <si>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</si>
  <si>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</si>
  <si>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</si>
  <si>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</si>
  <si>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</si>
  <si>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</si>
  <si>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</si>
  <si>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</si>
  <si>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</si>
  <si>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</si>
  <si>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</si>
  <si>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</si>
  <si>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</si>
  <si>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</si>
  <si>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</si>
  <si>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</si>
  <si>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</si>
  <si>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</si>
  <si>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</si>
  <si>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</si>
  <si>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</si>
  <si>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</si>
  <si>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</si>
  <si>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</si>
  <si>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</si>
  <si>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</si>
  <si>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</si>
  <si>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</si>
  <si>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</si>
  <si>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</si>
  <si>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</si>
  <si>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</si>
  <si>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</si>
  <si>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</si>
  <si>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</si>
  <si>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</si>
  <si>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</si>
  <si>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</si>
  <si>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</si>
  <si>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</si>
  <si>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</si>
  <si>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</si>
  <si>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</si>
  <si>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</si>
  <si>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</si>
  <si>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</si>
  <si>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</si>
  <si>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</si>
  <si>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</si>
  <si>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</si>
  <si>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</si>
  <si>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</si>
  <si>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</si>
  <si>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</si>
  <si>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</si>
  <si>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</si>
  <si>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</si>
  <si>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</si>
  <si>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</si>
  <si>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</si>
  <si>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</si>
  <si>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</si>
  <si>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</si>
  <si>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</si>
  <si>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</si>
  <si>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</si>
  <si>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</si>
  <si>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</si>
  <si>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</si>
  <si>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</si>
  <si>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</si>
  <si>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</si>
  <si>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</si>
  <si>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</si>
  <si>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</si>
  <si>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</si>
  <si>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</si>
  <si>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</si>
  <si>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</si>
  <si>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</si>
  <si>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</si>
  <si>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</si>
  <si>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</si>
  <si>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</si>
  <si>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</si>
  <si>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</si>
  <si>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</si>
  <si>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</si>
  <si>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</si>
  <si>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</si>
  <si>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</si>
  <si>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</si>
  <si>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</si>
  <si>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</si>
  <si>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</si>
  <si>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</si>
  <si>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</si>
  <si>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</si>
  <si>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</si>
  <si>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</si>
  <si>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</si>
  <si>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</si>
  <si>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</si>
  <si>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</si>
  <si>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</si>
  <si>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</si>
  <si>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</si>
  <si>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</si>
  <si>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</si>
  <si>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</si>
  <si>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</si>
  <si>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</si>
  <si>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</si>
  <si>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</si>
  <si>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</si>
  <si>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</si>
  <si>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</si>
  <si>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</si>
  <si>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</si>
  <si>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</si>
  <si>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</si>
  <si>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</si>
  <si>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</si>
  <si>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</si>
  <si>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</si>
  <si>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</si>
  <si>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</si>
  <si>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</si>
  <si>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</si>
  <si>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</si>
  <si>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</si>
  <si>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</si>
  <si>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</si>
  <si>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</si>
  <si>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</si>
  <si>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</si>
  <si>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</si>
  <si>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</si>
  <si>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</si>
  <si>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</si>
  <si>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</si>
  <si>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</si>
  <si>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</si>
  <si>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</si>
  <si>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</si>
  <si>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</si>
  <si>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</si>
  <si>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</si>
  <si>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</si>
  <si>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</si>
  <si>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</si>
  <si>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</si>
  <si>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</si>
  <si>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</si>
  <si>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</si>
  <si>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</si>
  <si>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</si>
  <si>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</si>
  <si>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</si>
  <si>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</si>
  <si>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</si>
  <si>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</si>
  <si>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</si>
  <si>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</si>
  <si>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</si>
  <si>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</si>
  <si>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</si>
  <si>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</si>
  <si>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</si>
  <si>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</si>
  <si>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</si>
  <si>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</si>
  <si>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</si>
  <si>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</si>
  <si>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</si>
  <si>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</si>
  <si>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</si>
  <si>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</si>
  <si>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</si>
  <si>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</si>
  <si>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</si>
  <si>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</si>
  <si>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</si>
  <si>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</si>
  <si>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</si>
  <si>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</si>
  <si>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</si>
  <si>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</si>
  <si>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</si>
  <si>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</si>
  <si>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</si>
  <si>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</si>
  <si>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</si>
  <si>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</si>
  <si>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</si>
  <si>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</si>
  <si>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</si>
  <si>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</si>
  <si>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</si>
  <si>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</si>
  <si>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</si>
  <si>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</si>
  <si>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</si>
  <si>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</si>
  <si>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</si>
  <si>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</si>
  <si>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</si>
  <si>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</si>
  <si>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</si>
  <si>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</si>
  <si>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</si>
  <si>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</si>
  <si>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</si>
  <si>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</si>
  <si>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</si>
  <si>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</si>
  <si>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</si>
  <si>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</si>
  <si>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</si>
  <si>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</si>
  <si>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</si>
  <si>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</si>
  <si>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</si>
  <si>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</si>
  <si>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</si>
  <si>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</si>
  <si>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</si>
  <si>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</si>
  <si>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</si>
  <si>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</si>
  <si>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</si>
  <si>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</si>
  <si>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</si>
  <si>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</si>
  <si>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</si>
  <si>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</si>
  <si>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</si>
  <si>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</si>
  <si>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</si>
  <si>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</si>
  <si>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</si>
  <si>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</si>
  <si>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</si>
  <si>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</si>
  <si>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</si>
  <si>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</si>
  <si>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</si>
  <si>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</si>
  <si>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</si>
  <si>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</si>
  <si>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</si>
  <si>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</si>
  <si>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</si>
  <si>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</si>
  <si>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</si>
  <si>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</si>
  <si>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</si>
  <si>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</si>
  <si>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</si>
  <si>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</si>
  <si>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</si>
  <si>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</si>
  <si>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</si>
  <si>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</si>
  <si>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</si>
  <si>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</si>
  <si>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</si>
  <si>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</si>
  <si>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</si>
  <si>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</si>
  <si>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</si>
  <si>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</si>
  <si>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</si>
  <si>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</si>
  <si>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</si>
  <si>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</si>
  <si>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</si>
  <si>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</si>
  <si>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</si>
  <si>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</si>
  <si>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</si>
  <si>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</si>
  <si>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</si>
  <si>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</si>
  <si>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</si>
  <si>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</si>
  <si>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</si>
  <si>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</si>
  <si>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</si>
  <si>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</si>
  <si>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</si>
  <si>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</si>
  <si>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</si>
  <si>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</si>
  <si>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</si>
  <si>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</si>
  <si>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</si>
  <si>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</si>
  <si>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</si>
  <si>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</si>
  <si>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</si>
  <si>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</si>
  <si>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</si>
  <si>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</si>
  <si>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</si>
  <si>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</si>
  <si>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</si>
  <si>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</si>
  <si>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</si>
  <si>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</si>
  <si>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</si>
  <si>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</si>
  <si>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</si>
  <si>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</si>
  <si>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</si>
  <si>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</si>
  <si>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</si>
  <si>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</si>
  <si>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</si>
  <si>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</si>
  <si>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</si>
  <si>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</si>
  <si>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</si>
  <si>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</si>
  <si>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</si>
  <si>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</si>
  <si>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</si>
  <si>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</si>
  <si>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</si>
  <si>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</si>
  <si>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</si>
  <si>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</si>
  <si>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</si>
  <si>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</si>
  <si>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</si>
  <si>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</si>
  <si>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</si>
  <si>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</si>
  <si>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</si>
  <si>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</si>
  <si>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</si>
  <si>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</si>
  <si>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</si>
  <si>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</si>
  <si>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</si>
  <si>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</si>
  <si>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</si>
  <si>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</si>
  <si>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</si>
  <si>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</si>
  <si>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</si>
  <si>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</si>
  <si>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</si>
  <si>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</si>
  <si>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</si>
  <si>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</si>
  <si>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</si>
  <si>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</si>
  <si>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</si>
  <si>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</si>
  <si>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</si>
  <si>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</si>
  <si>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</si>
  <si>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</si>
  <si>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</si>
  <si>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</si>
  <si>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</si>
  <si>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</si>
  <si>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</si>
  <si>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</si>
  <si>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</si>
  <si>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</si>
  <si>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</si>
  <si>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</si>
  <si>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</si>
  <si>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</si>
  <si>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</si>
  <si>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</si>
  <si>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</si>
  <si>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</si>
  <si>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</si>
  <si>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</si>
  <si>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</si>
  <si>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</si>
  <si>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</si>
  <si>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</si>
  <si>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</si>
  <si>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</si>
  <si>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</si>
  <si>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</si>
  <si>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</si>
  <si>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</si>
  <si>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</si>
  <si>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</si>
  <si>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</si>
  <si>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</si>
  <si>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</si>
  <si>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</si>
  <si>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</si>
  <si>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</si>
  <si>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</si>
  <si>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</si>
  <si>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</si>
  <si>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</si>
  <si>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</si>
  <si>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</si>
  <si>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</si>
  <si>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</si>
  <si>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</si>
  <si>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</si>
  <si>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</si>
  <si>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</si>
  <si>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</si>
  <si>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</si>
  <si>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</si>
  <si>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</si>
  <si>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</si>
  <si>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</si>
  <si>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</si>
  <si>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</si>
  <si>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</si>
  <si>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</si>
  <si>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</si>
  <si>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</si>
  <si>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</si>
  <si>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</si>
  <si>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</si>
  <si>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</si>
  <si>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</si>
  <si>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</si>
  <si>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</si>
  <si>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</si>
  <si>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</si>
  <si>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</si>
  <si>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</si>
  <si>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</si>
  <si>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</si>
  <si>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</si>
  <si>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</si>
  <si>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</si>
  <si>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</si>
  <si>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</si>
  <si>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</si>
  <si>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</si>
  <si>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</si>
  <si>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</si>
  <si>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</si>
  <si>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</si>
  <si>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</si>
  <si>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</si>
  <si>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</si>
  <si>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</si>
  <si>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</si>
  <si>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</si>
  <si>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</si>
  <si>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</si>
  <si>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</si>
  <si>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</si>
  <si>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</si>
  <si>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</si>
  <si>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</si>
  <si>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</si>
  <si>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</si>
  <si>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</si>
  <si>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</si>
  <si>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</si>
  <si>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</si>
  <si>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</si>
  <si>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</si>
  <si>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</si>
  <si>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</si>
  <si>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</si>
  <si>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</si>
  <si>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</si>
  <si>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</si>
  <si>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</si>
  <si>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</si>
  <si>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</si>
  <si>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</si>
  <si>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</si>
  <si>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</si>
  <si>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</si>
  <si>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</si>
  <si>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</si>
  <si>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</si>
  <si>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</si>
  <si>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</si>
  <si>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</si>
  <si>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</si>
  <si>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</si>
  <si>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</si>
  <si>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</si>
  <si>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</si>
  <si>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</si>
  <si>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</si>
  <si>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</si>
  <si>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</si>
  <si>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</si>
  <si>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</si>
  <si>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</si>
  <si>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</si>
  <si>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</si>
  <si>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</si>
  <si>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</si>
  <si>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</si>
  <si>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</si>
  <si>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</si>
  <si>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</si>
  <si>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</si>
  <si>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</si>
  <si>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</si>
  <si>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</si>
  <si>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</si>
  <si>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</si>
  <si>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</si>
  <si>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</si>
  <si>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</si>
  <si>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</si>
  <si>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</si>
  <si>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</si>
  <si>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</si>
  <si>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</si>
  <si>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</si>
  <si>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</si>
  <si>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</si>
  <si>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</si>
  <si>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</si>
  <si>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</si>
  <si>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</si>
  <si>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</si>
  <si>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</si>
  <si>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</si>
  <si>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</si>
  <si>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</si>
  <si>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</si>
  <si>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</si>
  <si>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</si>
  <si>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</si>
  <si>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</si>
  <si>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</si>
  <si>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</si>
  <si>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</si>
  <si>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</si>
  <si>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</si>
  <si>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</si>
  <si>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</si>
  <si>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</si>
  <si>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</si>
  <si>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</si>
  <si>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</si>
  <si>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</si>
  <si>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</si>
  <si>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</si>
  <si>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</si>
  <si>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</si>
  <si>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</si>
  <si>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</si>
  <si>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</si>
  <si>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</si>
  <si>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</si>
  <si>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</si>
  <si>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</si>
  <si>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</si>
  <si>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</si>
  <si>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</si>
  <si>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</si>
  <si>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</si>
  <si>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</si>
  <si>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</si>
  <si>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</si>
  <si>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</si>
  <si>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</si>
  <si>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</si>
  <si>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</si>
  <si>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</si>
  <si>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</si>
  <si>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</si>
  <si>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</si>
  <si>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</si>
  <si>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</si>
  <si>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</si>
  <si>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</si>
  <si>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</si>
  <si>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</si>
  <si>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</si>
  <si>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</si>
  <si>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</si>
  <si>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</si>
  <si>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</si>
  <si>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</si>
  <si>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</si>
  <si>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</si>
  <si>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</si>
  <si>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</si>
  <si>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</si>
  <si>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</si>
  <si>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</si>
  <si>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</si>
  <si>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</si>
  <si>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</si>
  <si>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</si>
  <si>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</si>
  <si>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</si>
  <si>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</si>
  <si>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</si>
  <si>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</si>
  <si>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</si>
  <si>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</si>
  <si>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</si>
  <si>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</si>
  <si>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</si>
  <si>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</si>
  <si>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</si>
  <si>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</si>
  <si>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</si>
  <si>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</si>
  <si>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</si>
  <si>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</si>
  <si>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</si>
  <si>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</si>
  <si>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</si>
  <si>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</si>
  <si>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</si>
  <si>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</si>
  <si>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</si>
  <si>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</si>
  <si>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</si>
  <si>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</si>
  <si>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</si>
  <si>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</si>
  <si>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</si>
  <si>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</si>
  <si>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</si>
  <si>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</si>
  <si>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</si>
  <si>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</si>
  <si>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</si>
  <si>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</si>
  <si>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</si>
  <si>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</si>
  <si>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</si>
  <si>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</si>
  <si>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</si>
  <si>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</si>
  <si>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</si>
  <si>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</si>
  <si>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</si>
  <si>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</si>
  <si>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</si>
  <si>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</si>
  <si>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</si>
  <si>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</si>
  <si>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</si>
  <si>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</si>
  <si>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</si>
  <si>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</si>
  <si>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</si>
  <si>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</si>
  <si>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</si>
  <si>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</si>
  <si>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</si>
  <si>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</si>
  <si>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</si>
  <si>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</si>
  <si>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</si>
  <si>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</si>
  <si>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</si>
  <si>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</si>
  <si>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</si>
  <si>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</si>
  <si>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</si>
  <si>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</si>
  <si>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</si>
  <si>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</si>
  <si>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</si>
  <si>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</si>
  <si>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</si>
  <si>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</si>
  <si>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</si>
  <si>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</si>
  <si>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</si>
  <si>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</si>
  <si>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</si>
  <si>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</si>
  <si>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</si>
  <si>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</si>
  <si>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</si>
  <si>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</si>
  <si>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</si>
  <si>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</si>
  <si>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</si>
  <si>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</si>
  <si>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</si>
  <si>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</si>
  <si>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</si>
  <si>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</si>
  <si>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</si>
  <si>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</si>
  <si>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</si>
  <si>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</si>
  <si>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</si>
  <si>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</si>
  <si>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</si>
  <si>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</si>
  <si>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</si>
  <si>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</si>
  <si>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</si>
  <si>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</si>
  <si>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</si>
  <si>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</si>
  <si>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</si>
  <si>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</si>
  <si>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</si>
  <si>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</si>
  <si>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</si>
  <si>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</si>
  <si>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</si>
  <si>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</si>
  <si>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</si>
  <si>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</si>
  <si>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</si>
  <si>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</si>
  <si>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</si>
  <si>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</si>
  <si>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</si>
  <si>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</si>
  <si>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</si>
  <si>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</si>
  <si>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</si>
  <si>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</si>
  <si>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</si>
  <si>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</si>
  <si>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</si>
  <si>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</si>
  <si>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</si>
  <si>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</si>
  <si>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</si>
  <si>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</si>
  <si>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</si>
  <si>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</si>
  <si>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</si>
  <si>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</si>
  <si>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</si>
  <si>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</si>
  <si>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</si>
  <si>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</si>
  <si>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</si>
  <si>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</si>
  <si>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</si>
  <si>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</si>
  <si>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</si>
  <si>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</si>
  <si>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</si>
  <si>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</si>
  <si>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</si>
  <si>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</si>
  <si>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</si>
  <si>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</si>
  <si>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</si>
  <si>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</si>
  <si>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</si>
  <si>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</si>
  <si>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</si>
  <si>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</si>
  <si>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</si>
  <si>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</si>
  <si>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</si>
  <si>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</si>
  <si>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</si>
  <si>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</si>
  <si>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</si>
  <si>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</si>
  <si>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</si>
  <si>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</si>
  <si>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</si>
  <si>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</si>
  <si>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</si>
  <si>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</si>
  <si>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</si>
  <si>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</si>
  <si>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</si>
  <si>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</si>
  <si>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</si>
  <si>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</si>
  <si>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</si>
  <si>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</si>
  <si>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</si>
  <si>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</si>
  <si>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</si>
  <si>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</si>
  <si>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</si>
  <si>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</si>
  <si>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</si>
  <si>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</si>
  <si>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</si>
  <si>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</si>
  <si>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</si>
  <si>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</si>
  <si>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</si>
  <si>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</si>
  <si>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</si>
  <si>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</si>
  <si>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</si>
  <si>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</si>
  <si>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</si>
  <si>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</si>
  <si>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</si>
  <si>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</si>
  <si>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</si>
  <si>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</si>
  <si>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</si>
  <si>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</si>
  <si>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</si>
  <si>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</si>
  <si>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</si>
  <si>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</si>
  <si>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</si>
  <si>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</si>
  <si>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</si>
  <si>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</si>
  <si>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</si>
  <si>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</si>
  <si>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</si>
  <si>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</si>
  <si>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</si>
  <si>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</si>
  <si>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</si>
  <si>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</si>
  <si>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</si>
  <si>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</si>
  <si>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</si>
  <si>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</si>
  <si>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</si>
  <si>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</si>
  <si>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</si>
  <si>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</si>
  <si>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</si>
  <si>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</si>
  <si>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</si>
  <si>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</si>
  <si>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</si>
  <si>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</si>
  <si>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</si>
  <si>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</si>
  <si>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</si>
  <si>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</si>
  <si>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</si>
  <si>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</si>
  <si>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</si>
  <si>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</si>
  <si>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</si>
  <si>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</si>
  <si>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</si>
  <si>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</si>
  <si>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</si>
  <si>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</si>
  <si>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</si>
  <si>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</si>
  <si>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</si>
  <si>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</si>
  <si>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</si>
  <si>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</si>
  <si>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</si>
  <si>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</si>
  <si>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</si>
  <si>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</si>
  <si>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</si>
  <si>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</si>
  <si>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</si>
  <si>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</si>
  <si>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</si>
  <si>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</si>
  <si>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</si>
  <si>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</si>
  <si>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</si>
  <si>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</si>
  <si>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</si>
  <si>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</si>
  <si>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</si>
  <si>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</si>
  <si>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</si>
  <si>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</si>
  <si>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</si>
  <si>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</si>
  <si>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</si>
  <si>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</si>
  <si>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</si>
  <si>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</si>
  <si>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</si>
  <si>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</si>
  <si>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</si>
  <si>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</si>
  <si>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</si>
  <si>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</si>
  <si>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</si>
  <si>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</si>
  <si>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</si>
  <si>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</si>
  <si>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</si>
  <si>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</si>
  <si>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</si>
  <si>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</si>
  <si>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</si>
  <si>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</si>
  <si>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</si>
  <si>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</si>
  <si>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</si>
  <si>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</si>
  <si>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</si>
  <si>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</si>
  <si>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</si>
  <si>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</si>
  <si>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</si>
  <si>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</si>
  <si>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</si>
  <si>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</si>
  <si>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</si>
  <si>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</si>
  <si>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</si>
  <si>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</si>
  <si>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</si>
  <si>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</si>
  <si>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</si>
  <si>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</si>
  <si>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</si>
  <si>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</si>
  <si>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</si>
  <si>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</si>
  <si>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</si>
  <si>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</si>
  <si>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</si>
  <si>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</si>
  <si>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</si>
  <si>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</si>
  <si>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</si>
  <si>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</si>
  <si>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</si>
  <si>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</si>
  <si>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</si>
  <si>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</si>
  <si>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</si>
  <si>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</si>
  <si>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</si>
  <si>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</si>
  <si>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</si>
  <si>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</si>
  <si>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</si>
  <si>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</si>
  <si>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</si>
  <si>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</si>
  <si>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</si>
  <si>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</si>
  <si>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</si>
  <si>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</si>
  <si>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</si>
  <si>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</si>
  <si>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</si>
  <si>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</si>
  <si>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</si>
  <si>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</si>
  <si>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</si>
  <si>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</si>
  <si>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</si>
  <si>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</si>
  <si>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</si>
  <si>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</si>
  <si>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</si>
  <si>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</si>
  <si>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</si>
  <si>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</si>
  <si>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</si>
  <si>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</si>
  <si>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</si>
  <si>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</si>
  <si>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</si>
  <si>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</si>
  <si>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</si>
  <si>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</si>
  <si>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</si>
  <si>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</si>
  <si>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</si>
  <si>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</si>
  <si>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</si>
  <si>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</si>
  <si>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</si>
  <si>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</si>
  <si>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</si>
  <si>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</si>
  <si>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</si>
  <si>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</si>
  <si>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</si>
  <si>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</si>
  <si>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</si>
  <si>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</si>
  <si>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</si>
  <si>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</si>
  <si>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</si>
  <si>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</si>
  <si>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</si>
  <si>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</si>
  <si>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</si>
  <si>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</si>
  <si>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</si>
  <si>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</si>
  <si>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</si>
  <si>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</si>
  <si>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</si>
  <si>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</si>
  <si>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</si>
  <si>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</si>
  <si>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</si>
  <si>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</si>
  <si>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</si>
  <si>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</si>
  <si>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</si>
  <si>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</si>
  <si>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</si>
  <si>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</si>
  <si>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</si>
  <si>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</si>
  <si>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</si>
  <si>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</si>
  <si>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</si>
  <si>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</si>
  <si>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</si>
  <si>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</si>
  <si>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</si>
  <si>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</si>
  <si>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</si>
  <si>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</si>
  <si>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</si>
  <si>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</si>
  <si>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</si>
  <si>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</si>
  <si>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</si>
  <si>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</si>
  <si>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</si>
  <si>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</si>
  <si>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</si>
  <si>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</si>
  <si>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</si>
  <si>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</si>
  <si>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</si>
  <si>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</si>
  <si>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</si>
  <si>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</si>
  <si>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</si>
  <si>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</si>
  <si>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</si>
  <si>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</si>
  <si>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</si>
  <si>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</si>
  <si>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</si>
  <si>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</si>
  <si>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</si>
  <si>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</si>
  <si>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</si>
  <si>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</si>
  <si>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</si>
  <si>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</si>
  <si>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</si>
  <si>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</si>
  <si>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</si>
  <si>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</si>
  <si>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</si>
  <si>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</si>
  <si>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</si>
  <si>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</si>
  <si>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</si>
  <si>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</si>
  <si>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</si>
  <si>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</si>
  <si>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</si>
  <si>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</si>
  <si>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</si>
  <si>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</si>
  <si>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</si>
  <si>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</si>
  <si>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</si>
  <si>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</si>
  <si>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</si>
  <si>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</si>
  <si>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</si>
  <si>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</si>
  <si>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</si>
  <si>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</si>
  <si>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</si>
  <si>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</si>
  <si>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</si>
  <si>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</si>
  <si>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</si>
  <si>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</si>
  <si>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</si>
  <si>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</si>
  <si>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</si>
  <si>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</si>
  <si>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</si>
  <si>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</si>
  <si>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</si>
  <si>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</si>
  <si>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</si>
  <si>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</si>
  <si>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</si>
  <si>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</si>
  <si>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</si>
  <si>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</si>
  <si>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</si>
  <si>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</si>
  <si>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</si>
  <si>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</si>
  <si>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</si>
  <si>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</si>
  <si>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</si>
  <si>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</si>
  <si>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</si>
  <si>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</si>
  <si>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</si>
  <si>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</si>
  <si>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</si>
  <si>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</si>
  <si>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</si>
  <si>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</si>
  <si>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</si>
  <si>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</si>
  <si>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</si>
  <si>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</si>
  <si>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</si>
  <si>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</si>
  <si>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</si>
  <si>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</si>
  <si>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</si>
  <si>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</si>
  <si>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</si>
  <si>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</si>
  <si>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</si>
  <si>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</si>
  <si>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</si>
  <si>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</si>
  <si>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</si>
  <si>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</si>
  <si>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</si>
  <si>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</si>
  <si>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</si>
  <si>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</si>
  <si>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</si>
  <si>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</si>
  <si>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</si>
  <si>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</si>
  <si>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</si>
  <si>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</si>
  <si>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</si>
  <si>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</si>
  <si>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</si>
  <si>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</si>
  <si>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</si>
  <si>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</si>
  <si>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</si>
  <si>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</si>
  <si>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</si>
  <si>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</si>
  <si>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</si>
  <si>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</si>
  <si>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</si>
  <si>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</si>
  <si>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</si>
  <si>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</si>
  <si>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</si>
  <si>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</si>
  <si>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</si>
  <si>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</si>
  <si>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</si>
  <si>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</si>
  <si>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</si>
  <si>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</si>
  <si>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</si>
  <si>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</si>
  <si>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</si>
  <si>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</si>
  <si>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</si>
  <si>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</si>
  <si>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</si>
  <si>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</si>
  <si>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</si>
  <si>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</si>
  <si>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</si>
  <si>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</si>
  <si>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</si>
  <si>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</si>
  <si>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</si>
  <si>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</si>
  <si>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</si>
  <si>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</si>
  <si>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</si>
  <si>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</si>
  <si>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</si>
  <si>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</si>
  <si>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</si>
  <si>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</si>
  <si>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</si>
  <si>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</si>
  <si>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</si>
  <si>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</si>
  <si>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</si>
  <si>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</si>
  <si>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</si>
  <si>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</si>
  <si>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</si>
  <si>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</si>
  <si>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</si>
  <si>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</si>
  <si>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</si>
  <si>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</si>
  <si>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</si>
  <si>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</si>
  <si>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</si>
  <si>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</si>
  <si>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</si>
  <si>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</si>
  <si>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</si>
  <si>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</si>
  <si>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</si>
  <si>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</si>
  <si>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</si>
  <si>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</si>
  <si>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</si>
  <si>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</si>
  <si>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</si>
  <si>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</si>
  <si>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</si>
  <si>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</si>
  <si>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</si>
  <si>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</si>
  <si>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</si>
  <si>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</si>
  <si>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</si>
  <si>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</si>
  <si>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</si>
  <si>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</si>
  <si>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</si>
  <si>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</si>
  <si>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</si>
  <si>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</si>
  <si>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</si>
  <si>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</si>
  <si>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</si>
  <si>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</si>
  <si>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</si>
  <si>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</si>
  <si>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</si>
  <si>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</si>
  <si>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</si>
  <si>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</si>
  <si>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</si>
  <si>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</si>
  <si>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</si>
  <si>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</si>
  <si>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</si>
  <si>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</si>
  <si>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</si>
  <si>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</si>
  <si>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</si>
  <si>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</si>
  <si>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</si>
  <si>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</si>
  <si>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</si>
  <si>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</si>
  <si>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</si>
  <si>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</si>
  <si>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</si>
  <si>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</si>
  <si>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</si>
  <si>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</si>
  <si>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</si>
  <si>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</si>
  <si>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</si>
  <si>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</si>
  <si>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</si>
  <si>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</si>
  <si>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</si>
  <si>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</si>
  <si>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</si>
  <si>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</si>
  <si>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</si>
  <si>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</si>
  <si>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</si>
  <si>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</si>
  <si>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</si>
  <si>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</si>
  <si>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</si>
  <si>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</si>
  <si>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</si>
  <si>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</si>
  <si>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</si>
  <si>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</si>
  <si>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</si>
  <si>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</si>
  <si>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</si>
  <si>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</si>
  <si>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</si>
  <si>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</si>
  <si>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</si>
  <si>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</si>
  <si>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</si>
  <si>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</si>
  <si>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</si>
  <si>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</si>
  <si>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</si>
  <si>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</si>
  <si>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</si>
  <si>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</si>
  <si>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</si>
  <si>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</si>
  <si>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</si>
  <si>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</si>
  <si>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</si>
  <si>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</si>
  <si>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</si>
  <si>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</si>
  <si>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</si>
  <si>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</si>
  <si>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</si>
  <si>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</si>
  <si>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</si>
  <si>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</si>
  <si>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</si>
  <si>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</si>
  <si>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</si>
  <si>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</si>
  <si>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</si>
  <si>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</si>
  <si>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</si>
  <si>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</si>
  <si>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</si>
  <si>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</si>
  <si>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</si>
  <si>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</si>
  <si>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</si>
  <si>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</si>
  <si>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</si>
  <si>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</si>
  <si>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</si>
  <si>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</si>
  <si>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</si>
  <si>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</si>
  <si>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</si>
  <si>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</si>
  <si>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</si>
  <si>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</si>
  <si>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</si>
  <si>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</si>
  <si>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</si>
  <si>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</si>
  <si>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</si>
  <si>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</si>
  <si>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</si>
  <si>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</si>
  <si>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</si>
  <si>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</si>
  <si>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</si>
  <si>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</si>
  <si>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</si>
  <si>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</si>
  <si>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</si>
  <si>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</si>
  <si>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</si>
  <si>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</si>
  <si>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</si>
  <si>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</si>
  <si>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</si>
  <si>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</si>
  <si>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</si>
  <si>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</si>
  <si>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</si>
  <si>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</si>
  <si>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</si>
  <si>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</si>
  <si>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</si>
  <si>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</si>
  <si>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</si>
  <si>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</si>
  <si>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</si>
  <si>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</si>
  <si>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</si>
  <si>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</si>
  <si>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</si>
  <si>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</si>
  <si>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</si>
  <si>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</si>
  <si>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</si>
  <si>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</si>
  <si>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</si>
  <si>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</si>
  <si>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</si>
  <si>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</si>
  <si>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</si>
  <si>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</si>
  <si>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</si>
  <si>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</si>
  <si>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</si>
  <si>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</si>
  <si>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</si>
  <si>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</si>
  <si>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</si>
  <si>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</si>
  <si>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</si>
  <si>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</si>
  <si>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</si>
  <si>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</si>
  <si>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</si>
  <si>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</si>
  <si>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</si>
  <si>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</si>
  <si>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</si>
  <si>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</si>
  <si>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</si>
  <si>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</si>
  <si>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</si>
  <si>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</si>
  <si>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</si>
  <si>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</si>
  <si>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</si>
  <si>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</si>
  <si>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</si>
  <si>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</si>
  <si>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</si>
  <si>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</si>
  <si>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</si>
  <si>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</si>
  <si>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</si>
  <si>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</si>
  <si>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</si>
  <si>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</si>
  <si>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</si>
  <si>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</si>
  <si>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</si>
  <si>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</si>
  <si>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</si>
  <si>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</si>
  <si>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</si>
  <si>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</si>
  <si>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</si>
  <si>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</si>
  <si>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</si>
  <si>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</si>
  <si>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</si>
  <si>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</si>
  <si>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</si>
  <si>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</si>
  <si>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</si>
  <si>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</si>
  <si>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</si>
  <si>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</si>
  <si>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</si>
  <si>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</si>
  <si>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</si>
  <si>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</si>
  <si>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</si>
  <si>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</si>
  <si>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</si>
  <si>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</si>
  <si>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</si>
  <si>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</si>
  <si>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</si>
  <si>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</si>
  <si>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</si>
  <si>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</si>
  <si>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</si>
  <si>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</si>
  <si>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</si>
  <si>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</si>
  <si>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</si>
  <si>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</si>
  <si>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</si>
  <si>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</si>
  <si>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</si>
  <si>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</si>
  <si>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</si>
  <si>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</si>
  <si>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</si>
  <si>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</si>
  <si>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</si>
  <si>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</si>
  <si>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</si>
  <si>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</si>
  <si>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</si>
  <si>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</si>
  <si>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</si>
  <si>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</si>
  <si>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</si>
  <si>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</si>
  <si>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</si>
  <si>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</si>
  <si>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</si>
  <si>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</si>
  <si>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</si>
  <si>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</si>
  <si>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</si>
  <si>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</si>
  <si>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</si>
  <si>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</si>
  <si>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</si>
  <si>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</si>
  <si>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</si>
  <si>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</si>
  <si>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</si>
  <si>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</si>
  <si>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</si>
  <si>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</si>
  <si>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</si>
  <si>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</si>
  <si>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</si>
  <si>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</si>
  <si>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</si>
  <si>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</si>
  <si>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</si>
  <si>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</si>
  <si>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</si>
  <si>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</si>
  <si>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</si>
  <si>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</si>
  <si>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</si>
  <si>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</si>
  <si>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</si>
  <si>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</si>
  <si>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</si>
  <si>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</si>
  <si>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</si>
  <si>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</si>
  <si>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</si>
  <si>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</si>
  <si>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</si>
  <si>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</si>
  <si>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</si>
  <si>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</si>
  <si>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</si>
  <si>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</si>
  <si>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</si>
  <si>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</si>
  <si>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</si>
  <si>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</si>
  <si>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</si>
  <si>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</si>
  <si>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</si>
  <si>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</si>
  <si>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</si>
  <si>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</si>
  <si>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</si>
  <si>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</si>
  <si>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</si>
  <si>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</si>
  <si>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</si>
  <si>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</si>
  <si>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</si>
  <si>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</si>
  <si>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</si>
  <si>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</si>
  <si>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</si>
  <si>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</si>
  <si>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</si>
  <si>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</si>
  <si>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</si>
  <si>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</si>
  <si>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</si>
  <si>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</si>
  <si>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</si>
  <si>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</si>
  <si>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</si>
  <si>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</si>
  <si>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</si>
  <si>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</si>
  <si>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</si>
  <si>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</si>
  <si>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</si>
  <si>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</si>
  <si>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</si>
  <si>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</si>
  <si>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</si>
  <si>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</si>
  <si>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</si>
  <si>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</si>
  <si>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</si>
  <si>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</si>
  <si>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</si>
  <si>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</si>
  <si>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</si>
  <si>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</si>
  <si>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</si>
  <si>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</si>
  <si>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</si>
  <si>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</si>
  <si>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</si>
  <si>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</si>
  <si>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</si>
  <si>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</si>
  <si>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</si>
  <si>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</si>
  <si>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</si>
  <si>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</si>
  <si>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</si>
  <si>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</si>
  <si>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</si>
  <si>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</si>
  <si>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</si>
  <si>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</si>
  <si>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</si>
  <si>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</si>
  <si>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</si>
  <si>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</si>
  <si>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</si>
  <si>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</si>
  <si>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</si>
  <si>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</si>
  <si>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</si>
  <si>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</si>
  <si>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</si>
  <si>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</si>
  <si>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</si>
  <si>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</si>
  <si>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</si>
  <si>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</si>
  <si>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</si>
  <si>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</si>
  <si>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</si>
  <si>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</si>
  <si>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</si>
  <si>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</si>
  <si>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</si>
  <si>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</si>
  <si>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</si>
  <si>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</si>
  <si>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</si>
  <si>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</si>
  <si>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</si>
  <si>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</si>
  <si>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</si>
  <si>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</si>
  <si>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</si>
  <si>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</si>
  <si>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</si>
  <si>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</si>
  <si>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</si>
  <si>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</si>
  <si>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</si>
  <si>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</si>
  <si>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</si>
  <si>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</si>
  <si>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</si>
  <si>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</si>
  <si>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</si>
  <si>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</si>
  <si>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</si>
  <si>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</si>
  <si>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</si>
  <si>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</si>
  <si>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</si>
  <si>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</si>
  <si>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</si>
  <si>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</si>
  <si>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</si>
  <si>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</si>
  <si>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</si>
  <si>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</si>
  <si>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</si>
  <si>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</si>
  <si>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</si>
  <si>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</si>
  <si>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</si>
  <si>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</si>
  <si>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</si>
  <si>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</si>
  <si>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</si>
  <si>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</si>
  <si>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</si>
  <si>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</si>
  <si>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</si>
  <si>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</si>
  <si>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</si>
  <si>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</si>
  <si>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</si>
  <si>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</si>
  <si>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</si>
  <si>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</si>
  <si>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</si>
  <si>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</si>
  <si>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</si>
  <si>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</si>
  <si>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</si>
  <si>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</si>
  <si>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</si>
  <si>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</si>
  <si>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</si>
  <si>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</si>
  <si>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</si>
  <si>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</si>
  <si>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</si>
  <si>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</si>
  <si>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</si>
  <si>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</si>
  <si>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</si>
  <si>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</si>
  <si>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</si>
  <si>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</si>
  <si>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</si>
  <si>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</si>
  <si>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</si>
  <si>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</si>
  <si>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</si>
  <si>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</si>
  <si>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</si>
  <si>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</si>
  <si>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</si>
  <si>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</si>
  <si>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</si>
  <si>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</si>
  <si>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</si>
  <si>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</si>
  <si>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</si>
  <si>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</si>
  <si>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</si>
  <si>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</si>
  <si>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</si>
  <si>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</si>
  <si>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</si>
  <si>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</si>
  <si>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</si>
  <si>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</si>
  <si>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</si>
  <si>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</si>
  <si>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</si>
  <si>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</si>
  <si>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</si>
  <si>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</si>
  <si>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</si>
  <si>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</si>
  <si>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</si>
  <si>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</si>
  <si>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</si>
  <si>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</si>
  <si>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</si>
  <si>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</si>
  <si>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</si>
  <si>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</si>
  <si>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</si>
  <si>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</si>
  <si>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</si>
  <si>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</si>
  <si>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</si>
  <si>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</si>
  <si>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</si>
  <si>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</si>
  <si>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</si>
  <si>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</si>
  <si>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</si>
  <si>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</si>
  <si>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</si>
  <si>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</si>
  <si>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</si>
  <si>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</si>
  <si>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</si>
  <si>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</si>
  <si>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</si>
  <si>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</si>
  <si>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</si>
  <si>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</si>
  <si>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</si>
  <si>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</si>
  <si>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</si>
  <si>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</si>
  <si>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</si>
  <si>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</si>
  <si>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</si>
  <si>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</si>
  <si>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</si>
  <si>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</si>
  <si>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</si>
  <si>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</si>
  <si>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</si>
  <si>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</si>
  <si>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</si>
  <si>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</si>
  <si>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</si>
  <si>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</si>
  <si>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</si>
  <si>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</si>
  <si>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</si>
  <si>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</si>
  <si>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</si>
  <si>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</si>
  <si>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</si>
  <si>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</si>
  <si>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</si>
  <si>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</si>
  <si>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</si>
  <si>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</si>
  <si>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</si>
  <si>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</si>
  <si>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</si>
  <si>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</si>
  <si>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</si>
  <si>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</si>
  <si>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</si>
  <si>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</si>
  <si>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</si>
  <si>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</si>
  <si>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</si>
  <si>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</si>
  <si>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</si>
  <si>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</si>
  <si>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</si>
  <si>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</si>
  <si>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</si>
  <si>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</si>
  <si>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</si>
  <si>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</si>
  <si>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</si>
  <si>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</si>
  <si>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</si>
  <si>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</si>
  <si>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</si>
  <si>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</si>
  <si>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</si>
  <si>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</si>
  <si>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</si>
  <si>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</si>
  <si>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</si>
  <si>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</si>
  <si>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</si>
  <si>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</si>
  <si>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</si>
  <si>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</si>
  <si>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</si>
  <si>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</si>
  <si>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</si>
  <si>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</si>
  <si>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</si>
  <si>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</si>
  <si>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</si>
  <si>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</si>
  <si>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</si>
  <si>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</si>
  <si>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</si>
  <si>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</si>
  <si>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</si>
  <si>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</si>
  <si>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</si>
  <si>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</si>
  <si>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</si>
  <si>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</si>
  <si>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</si>
  <si>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</si>
  <si>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</si>
  <si>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</si>
  <si>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</si>
  <si>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</si>
  <si>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</si>
  <si>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</si>
  <si>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</si>
  <si>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</si>
  <si>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</si>
  <si>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</si>
  <si>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</si>
  <si>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</si>
  <si>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</si>
  <si>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</si>
  <si>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</si>
  <si>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</si>
  <si>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</si>
  <si>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</si>
  <si>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</si>
  <si>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</si>
  <si>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</si>
  <si>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</si>
  <si>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</si>
  <si>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</si>
  <si>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</si>
  <si>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</si>
  <si>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</si>
  <si>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</si>
  <si>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</si>
  <si>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</si>
  <si>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</si>
  <si>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</si>
  <si>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</si>
  <si>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</si>
  <si>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</si>
  <si>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</si>
  <si>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</si>
  <si>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</si>
  <si>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</si>
  <si>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</si>
  <si>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</si>
  <si>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</si>
  <si>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</si>
  <si>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</si>
  <si>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</si>
  <si>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</si>
  <si>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</si>
  <si>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</si>
  <si>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</si>
  <si>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</si>
  <si>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</si>
  <si>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</si>
  <si>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</si>
  <si>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</si>
  <si>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</si>
  <si>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</si>
  <si>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</si>
  <si>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</si>
  <si>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</si>
  <si>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</si>
  <si>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</si>
  <si>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</si>
  <si>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</si>
  <si>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</si>
  <si>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</si>
  <si>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</si>
  <si>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</si>
  <si>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</si>
  <si>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</si>
  <si>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</si>
  <si>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</si>
  <si>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</si>
  <si>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</si>
  <si>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</si>
  <si>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</si>
  <si>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</si>
  <si>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</si>
  <si>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</si>
  <si>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</si>
  <si>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</si>
  <si>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</si>
  <si>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</si>
  <si>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</si>
  <si>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</si>
  <si>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</si>
  <si>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</si>
  <si>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</si>
  <si>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</si>
  <si>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</si>
  <si>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</si>
  <si>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</si>
  <si>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</si>
  <si>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</si>
  <si>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</si>
  <si>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</si>
  <si>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</si>
  <si>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</si>
  <si>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</si>
  <si>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</si>
  <si>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</si>
  <si>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</si>
  <si>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</si>
  <si>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</si>
  <si>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</si>
  <si>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</si>
  <si>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</si>
  <si>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</si>
  <si>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</si>
  <si>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</si>
  <si>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</si>
  <si>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</si>
  <si>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</si>
  <si>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</si>
  <si>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</si>
  <si>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</si>
  <si>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</si>
  <si>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</si>
  <si>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</si>
  <si>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</si>
  <si>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</si>
  <si>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</si>
  <si>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</si>
  <si>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</si>
  <si>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</si>
  <si>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</si>
  <si>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</si>
  <si>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</si>
  <si>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</si>
  <si>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</si>
  <si>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</si>
  <si>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</si>
  <si>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</si>
  <si>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</si>
  <si>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</si>
  <si>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</si>
  <si>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</si>
  <si>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</si>
  <si>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</si>
  <si>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</si>
  <si>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</si>
  <si>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</si>
  <si>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</si>
  <si>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</si>
  <si>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</si>
  <si>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</si>
  <si>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</si>
  <si>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</si>
  <si>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</si>
  <si>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</si>
  <si>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</si>
  <si>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</si>
  <si>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</si>
  <si>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</si>
  <si>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</si>
  <si>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</si>
  <si>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</si>
  <si>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</si>
  <si>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</si>
  <si>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</si>
  <si>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</si>
  <si>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</si>
  <si>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</si>
  <si>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</si>
  <si>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</si>
  <si>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</si>
  <si>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</si>
  <si>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</si>
  <si>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</si>
  <si>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</si>
  <si>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</si>
  <si>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</si>
  <si>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</si>
  <si>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</si>
  <si>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</si>
  <si>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</si>
  <si>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</si>
  <si>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</si>
  <si>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</si>
  <si>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</si>
  <si>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</si>
  <si>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</si>
  <si>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</si>
  <si>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</si>
  <si>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</si>
  <si>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</si>
  <si>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</si>
  <si>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</si>
  <si>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</si>
  <si>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</si>
  <si>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</si>
  <si>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</si>
  <si>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</si>
  <si>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</si>
  <si>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</si>
  <si>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</si>
  <si>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</si>
  <si>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</si>
  <si>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</si>
  <si>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</si>
  <si>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</si>
  <si>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</si>
  <si>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</si>
  <si>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</si>
  <si>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</si>
  <si>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</si>
  <si>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</si>
  <si>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</si>
  <si>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</si>
  <si>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</si>
  <si>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</si>
  <si>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</si>
  <si>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</si>
  <si>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</si>
  <si>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</si>
  <si>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</si>
  <si>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</si>
  <si>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</si>
  <si>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</si>
  <si>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</si>
  <si>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</si>
  <si>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</si>
  <si>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</si>
  <si>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</si>
  <si>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</si>
  <si>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</si>
  <si>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</si>
  <si>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</si>
  <si>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</si>
  <si>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</si>
  <si>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</si>
  <si>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</si>
  <si>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</si>
  <si>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</si>
  <si>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</si>
  <si>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</si>
  <si>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</si>
  <si>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</si>
  <si>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</si>
  <si>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</si>
  <si>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</si>
  <si>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</si>
  <si>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</si>
  <si>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</si>
  <si>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</si>
  <si>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</si>
  <si>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</si>
  <si>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</si>
  <si>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</si>
  <si>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</si>
  <si>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</si>
  <si>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</si>
  <si>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</si>
  <si>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</si>
  <si>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</si>
  <si>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</si>
  <si>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</si>
  <si>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</si>
  <si>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</si>
  <si>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</si>
  <si>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</si>
  <si>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</si>
  <si>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</si>
  <si>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</si>
  <si>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</si>
  <si>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</si>
  <si>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</si>
  <si>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</si>
  <si>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</si>
  <si>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</si>
  <si>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</si>
  <si>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</si>
  <si>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</si>
  <si>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</si>
  <si>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</si>
  <si>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</si>
  <si>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</si>
  <si>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</si>
  <si>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</si>
  <si>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</si>
  <si>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</si>
  <si>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</si>
  <si>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</si>
  <si>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</si>
  <si>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</si>
  <si>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</si>
  <si>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</si>
  <si>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</si>
  <si>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</si>
  <si>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</si>
  <si>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</si>
  <si>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</si>
  <si>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</si>
  <si>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</si>
  <si>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</si>
  <si>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</si>
  <si>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</si>
  <si>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</si>
  <si>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</si>
  <si>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</si>
  <si>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</si>
  <si>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</si>
  <si>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</si>
  <si>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</si>
  <si>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</si>
  <si>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</si>
  <si>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</si>
  <si>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</si>
  <si>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</si>
  <si>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</si>
  <si>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</si>
  <si>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</si>
  <si>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</si>
  <si>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</si>
  <si>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</si>
  <si>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</si>
  <si>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</si>
  <si>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</si>
  <si>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</si>
  <si>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</si>
  <si>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</si>
  <si>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</si>
  <si>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</si>
  <si>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</si>
  <si>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</si>
  <si>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</si>
  <si>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</si>
  <si>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</si>
  <si>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</si>
  <si>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</si>
  <si>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</si>
  <si>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</si>
  <si>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</si>
  <si>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</si>
  <si>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</si>
  <si>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</si>
  <si>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</si>
  <si>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</si>
  <si>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</si>
  <si>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</si>
  <si>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</si>
  <si>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</si>
  <si>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</si>
  <si>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</si>
  <si>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</si>
  <si>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</si>
  <si>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</si>
  <si>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</si>
  <si>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</si>
  <si>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</si>
  <si>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</si>
  <si>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</si>
  <si>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</si>
  <si>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</si>
  <si>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</si>
  <si>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</si>
  <si>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</si>
  <si>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</si>
  <si>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</si>
  <si>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</si>
  <si>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</si>
  <si>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</si>
  <si>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</si>
  <si>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</si>
  <si>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</si>
  <si>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</si>
  <si>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</si>
  <si>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</si>
  <si>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</si>
  <si>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</si>
  <si>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</si>
  <si>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</si>
  <si>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</si>
  <si>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</si>
  <si>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</si>
  <si>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</si>
  <si>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</si>
  <si>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</si>
  <si>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</si>
  <si>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</si>
  <si>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</si>
  <si>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</si>
  <si>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</si>
  <si>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</si>
  <si>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</si>
  <si>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</si>
  <si>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</si>
  <si>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</si>
  <si>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</si>
  <si>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</si>
  <si>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</si>
  <si>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</si>
  <si>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</si>
  <si>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</si>
  <si>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</si>
  <si>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</si>
  <si>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</si>
  <si>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</si>
  <si>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</si>
  <si>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</si>
  <si>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</si>
  <si>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</si>
  <si>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</si>
  <si>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</si>
  <si>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</si>
  <si>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</si>
  <si>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</si>
  <si>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</si>
  <si>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</si>
  <si>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</si>
  <si>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</si>
  <si>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</si>
  <si>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</si>
  <si>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</si>
  <si>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</si>
  <si>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</si>
  <si>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</si>
  <si>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</si>
  <si>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</si>
  <si>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</si>
  <si>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</si>
  <si>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</si>
  <si>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</si>
  <si>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</si>
  <si>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</si>
  <si>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</si>
  <si>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</si>
  <si>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</si>
  <si>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</si>
  <si>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</si>
  <si>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</si>
  <si>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</si>
  <si>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</si>
  <si>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</si>
  <si>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</si>
  <si>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</si>
  <si>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</si>
  <si>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</si>
  <si>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</si>
  <si>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</si>
  <si>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</si>
  <si>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</si>
  <si>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</si>
  <si>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</si>
  <si>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</si>
  <si>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</si>
  <si>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</si>
  <si>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</si>
  <si>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</si>
  <si>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</si>
  <si>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</si>
  <si>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</si>
  <si>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</si>
  <si>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</si>
  <si>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</si>
  <si>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</si>
  <si>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</si>
  <si>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</si>
  <si>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</si>
  <si>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</si>
  <si>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</si>
  <si>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</si>
  <si>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</si>
  <si>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</si>
  <si>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</si>
  <si>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</si>
  <si>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</si>
  <si>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</si>
  <si>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</si>
  <si>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</si>
  <si>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</si>
  <si>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</si>
  <si>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</si>
  <si>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</si>
  <si>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</si>
  <si>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</si>
  <si>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</si>
  <si>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</si>
  <si>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</si>
  <si>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</si>
  <si>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</si>
  <si>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</si>
  <si>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</si>
  <si>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</si>
  <si>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</si>
  <si>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</si>
  <si>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</si>
  <si>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</si>
  <si>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</si>
  <si>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</si>
  <si>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</si>
  <si>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</si>
  <si>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</si>
  <si>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</si>
  <si>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</si>
  <si>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</si>
  <si>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</si>
  <si>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</si>
  <si>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</si>
  <si>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</si>
  <si>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</si>
  <si>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</si>
  <si>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</si>
  <si>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</si>
  <si>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</si>
  <si>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</si>
  <si>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</si>
  <si>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</si>
  <si>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</si>
  <si>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</si>
  <si>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</si>
  <si>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</si>
  <si>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</si>
  <si>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</si>
  <si>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</si>
  <si>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</si>
  <si>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</si>
  <si>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</si>
  <si>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</si>
  <si>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</si>
  <si>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</si>
  <si>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</si>
  <si>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</si>
  <si>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</si>
  <si>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</si>
  <si>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</si>
  <si>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</si>
  <si>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</si>
  <si>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</si>
  <si>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</si>
  <si>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</si>
  <si>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</si>
  <si>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</si>
  <si>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</si>
  <si>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</si>
  <si>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</si>
  <si>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</si>
  <si>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</si>
  <si>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</si>
  <si>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</si>
  <si>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</si>
  <si>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</si>
  <si>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</si>
  <si>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</si>
  <si>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</si>
  <si>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</si>
  <si>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</si>
  <si>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</si>
  <si>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</si>
  <si>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</si>
  <si>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</si>
  <si>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</si>
  <si>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</si>
  <si>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</si>
  <si>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</si>
  <si>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</si>
  <si>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</si>
  <si>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</si>
  <si>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</si>
  <si>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</si>
  <si>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</si>
  <si>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</si>
  <si>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</si>
  <si>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</si>
  <si>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</si>
  <si>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</si>
  <si>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</si>
  <si>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</si>
  <si>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</si>
  <si>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</si>
  <si>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</si>
  <si>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</si>
  <si>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</si>
  <si>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</si>
  <si>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</si>
  <si>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</si>
  <si>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</si>
  <si>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</si>
  <si>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</si>
  <si>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</si>
  <si>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</si>
  <si>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</si>
  <si>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</si>
  <si>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</si>
  <si>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</si>
  <si>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</si>
  <si>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</si>
  <si>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</si>
  <si>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</si>
  <si>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</si>
  <si>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</si>
  <si>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</si>
  <si>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</si>
  <si>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</si>
  <si>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</si>
  <si>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</si>
  <si>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</si>
  <si>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</si>
  <si>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</si>
  <si>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</si>
  <si>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</si>
  <si>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</si>
  <si>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</si>
  <si>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</si>
  <si>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</si>
  <si>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</si>
  <si>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</si>
  <si>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</si>
  <si>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</si>
  <si>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</si>
  <si>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</si>
  <si>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</si>
  <si>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</si>
  <si>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</si>
  <si>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</si>
  <si>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</si>
  <si>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</si>
  <si>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</si>
  <si>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</si>
  <si>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</si>
  <si>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</si>
  <si>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</si>
  <si>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</si>
  <si>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</si>
  <si>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</si>
  <si>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</si>
  <si>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</si>
  <si>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</si>
  <si>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</si>
  <si>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</si>
  <si>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</si>
  <si>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</si>
  <si>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</si>
  <si>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</si>
  <si>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</si>
  <si>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</si>
  <si>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</si>
  <si>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</si>
  <si>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</si>
  <si>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</si>
  <si>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</si>
  <si>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</si>
  <si>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</si>
  <si>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</si>
  <si>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</si>
  <si>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</si>
  <si>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</si>
  <si>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</si>
  <si>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</si>
  <si>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</si>
  <si>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</si>
  <si>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</si>
  <si>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</si>
  <si>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</si>
  <si>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</si>
  <si>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</si>
  <si>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</si>
  <si>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</si>
  <si>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</si>
  <si>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</si>
  <si>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</si>
  <si>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</si>
  <si>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</si>
  <si>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</si>
  <si>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</si>
  <si>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</si>
  <si>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</si>
  <si>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</si>
  <si>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</si>
  <si>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</si>
  <si>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</si>
  <si>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</si>
  <si>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</si>
  <si>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</si>
  <si>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</si>
  <si>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</si>
  <si>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</si>
  <si>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</si>
  <si>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</si>
  <si>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</si>
  <si>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</si>
  <si>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</si>
  <si>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</si>
  <si>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</si>
  <si>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</si>
  <si>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</si>
  <si>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</si>
  <si>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</si>
  <si>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</si>
  <si>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</si>
  <si>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</si>
  <si>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</si>
  <si>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</si>
  <si>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</si>
  <si>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</si>
  <si>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</si>
  <si>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</si>
  <si>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</si>
  <si>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</si>
  <si>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</si>
  <si>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</si>
  <si>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</si>
  <si>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</si>
  <si>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</si>
  <si>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</si>
  <si>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</si>
  <si>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</si>
  <si>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</si>
  <si>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</si>
  <si>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</si>
  <si>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</si>
  <si>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</si>
  <si>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</si>
  <si>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</si>
  <si>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</si>
  <si>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</si>
  <si>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</si>
  <si>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</si>
  <si>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</si>
  <si>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</si>
  <si>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</si>
  <si>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</si>
  <si>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</si>
  <si>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</si>
  <si>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</si>
  <si>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</si>
  <si>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</si>
  <si>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</si>
  <si>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</si>
  <si>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</si>
  <si>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</si>
  <si>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</si>
  <si>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</si>
  <si>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</si>
  <si>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</si>
  <si>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</si>
  <si>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</si>
  <si>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</si>
  <si>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</si>
  <si>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</si>
  <si>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</si>
  <si>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</si>
  <si>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</si>
  <si>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</si>
  <si>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</si>
  <si>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</si>
  <si>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</si>
  <si>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</si>
  <si>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</si>
  <si>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</si>
  <si>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</si>
  <si>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</si>
  <si>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</si>
  <si>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</si>
  <si>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</si>
  <si>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</si>
  <si>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</si>
  <si>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</si>
  <si>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</si>
  <si>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</si>
  <si>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</si>
  <si>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</si>
  <si>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</si>
  <si>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</si>
  <si>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</si>
  <si>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</si>
  <si>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</si>
  <si>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</si>
  <si>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</si>
  <si>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</si>
  <si>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</si>
  <si>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</si>
  <si>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</si>
  <si>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</si>
  <si>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</si>
  <si>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</si>
  <si>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</si>
  <si>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</si>
  <si>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</si>
  <si>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</si>
  <si>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</si>
  <si>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</si>
  <si>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</si>
  <si>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</si>
  <si>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</si>
  <si>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</si>
  <si>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</si>
  <si>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</si>
  <si>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</si>
  <si>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</si>
  <si>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</si>
  <si>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</si>
  <si>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</si>
  <si>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</si>
  <si>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</si>
  <si>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</si>
  <si>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</si>
  <si>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</si>
  <si>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</si>
  <si>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</si>
  <si>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</si>
  <si>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</si>
  <si>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</si>
  <si>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</si>
  <si>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</si>
  <si>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</si>
  <si>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</si>
  <si>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</si>
  <si>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</si>
  <si>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</si>
  <si>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</si>
  <si>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</si>
  <si>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</si>
  <si>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</si>
  <si>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</si>
  <si>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</si>
  <si>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</si>
  <si>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</si>
  <si>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</si>
  <si>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</si>
  <si>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</si>
  <si>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</si>
  <si>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</si>
  <si>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</si>
  <si>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</si>
  <si>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</si>
  <si>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</si>
  <si>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</si>
  <si>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</si>
  <si>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</si>
  <si>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</si>
  <si>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</si>
  <si>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</si>
  <si>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</si>
  <si>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</si>
  <si>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</si>
  <si>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</si>
  <si>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</si>
  <si>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</si>
  <si>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</si>
  <si>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</si>
  <si>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</si>
  <si>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</si>
  <si>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</si>
  <si>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</si>
  <si>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</si>
  <si>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</si>
  <si>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</si>
  <si>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</si>
  <si>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</si>
  <si>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</si>
  <si>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</si>
  <si>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</si>
  <si>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</si>
  <si>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</si>
  <si>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</si>
  <si>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</si>
  <si>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</si>
  <si>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</si>
  <si>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</si>
  <si>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</si>
  <si>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</si>
  <si>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</si>
  <si>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</si>
  <si>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</si>
  <si>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</si>
  <si>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</si>
  <si>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</si>
  <si>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</si>
  <si>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</si>
  <si>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</si>
  <si>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</si>
  <si>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</si>
  <si>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</si>
  <si>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</si>
  <si>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</si>
  <si>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</si>
  <si>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</si>
  <si>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</si>
  <si>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</si>
  <si>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</si>
  <si>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</si>
  <si>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</si>
  <si>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</si>
  <si>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</si>
  <si>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</si>
  <si>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</si>
  <si>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</si>
  <si>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</si>
  <si>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</si>
  <si>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</si>
  <si>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</si>
  <si>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</si>
  <si>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</si>
  <si>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</si>
  <si>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</si>
  <si>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</si>
  <si>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</si>
  <si>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</si>
  <si>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</si>
  <si>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</si>
  <si>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</si>
  <si>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</si>
  <si>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</si>
  <si>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</si>
  <si>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</si>
  <si>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</si>
  <si>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</si>
  <si>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</si>
  <si>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</si>
  <si>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</si>
  <si>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</si>
  <si>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</si>
  <si>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</si>
  <si>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</si>
  <si>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</si>
  <si>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</si>
  <si>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</si>
  <si>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</si>
  <si>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</si>
  <si>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</si>
  <si>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</si>
  <si>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</si>
  <si>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</si>
  <si>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</si>
  <si>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</si>
  <si>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</si>
  <si>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</si>
  <si>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</si>
  <si>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</si>
  <si>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</si>
  <si>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</si>
  <si>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</si>
  <si>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</si>
  <si>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</si>
  <si>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</si>
  <si>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</si>
  <si>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</si>
  <si>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</si>
  <si>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</si>
  <si>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</si>
  <si>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</si>
  <si>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</si>
  <si>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</si>
  <si>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</si>
  <si>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</si>
  <si>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</si>
  <si>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</si>
  <si>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</si>
  <si>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</si>
  <si>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</si>
  <si>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</si>
  <si>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</si>
  <si>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</si>
  <si>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</si>
  <si>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</si>
  <si>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</si>
  <si>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</si>
  <si>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</si>
  <si>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</si>
  <si>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</si>
  <si>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</si>
  <si>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</si>
  <si>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</si>
  <si>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</si>
  <si>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</si>
  <si>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</si>
  <si>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</si>
  <si>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</si>
  <si>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</si>
  <si>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</si>
  <si>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</si>
  <si>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</si>
  <si>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</si>
  <si>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</si>
  <si>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</si>
  <si>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</si>
  <si>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</si>
  <si>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</si>
  <si>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</si>
  <si>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</si>
  <si>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</si>
  <si>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</si>
  <si>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</si>
  <si>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</si>
  <si>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</si>
  <si>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</si>
  <si>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</si>
  <si>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</si>
  <si>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</si>
  <si>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</si>
  <si>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</si>
  <si>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</si>
  <si>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</si>
  <si>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</si>
  <si>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</si>
  <si>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</si>
  <si>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</si>
  <si>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</si>
  <si>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</si>
  <si>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</si>
  <si>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</si>
  <si>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</si>
  <si>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</si>
  <si>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</si>
  <si>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</si>
  <si>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</si>
  <si>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</si>
  <si>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</si>
  <si>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</si>
  <si>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</si>
  <si>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</si>
  <si>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</si>
  <si>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</si>
  <si>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</si>
  <si>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</si>
  <si>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</si>
  <si>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</si>
  <si>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</si>
  <si>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</si>
  <si>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</si>
  <si>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</si>
  <si>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</si>
  <si>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</si>
  <si>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</si>
  <si>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</si>
  <si>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</si>
  <si>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</si>
  <si>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</si>
  <si>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</si>
  <si>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</si>
  <si>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</si>
  <si>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</si>
  <si>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</si>
  <si>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</si>
  <si>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</si>
  <si>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</si>
  <si>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</si>
  <si>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</si>
  <si>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</si>
  <si>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</si>
  <si>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</si>
  <si>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</si>
  <si>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</si>
  <si>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</si>
  <si>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</si>
  <si>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</si>
  <si>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</si>
  <si>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</si>
  <si>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</si>
  <si>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</si>
  <si>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</si>
  <si>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</si>
  <si>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</si>
  <si>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</si>
  <si>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</si>
  <si>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</si>
  <si>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</si>
  <si>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</si>
  <si>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</si>
  <si>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</si>
  <si>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</si>
  <si>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</si>
  <si>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</si>
  <si>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</si>
  <si>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</si>
  <si>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</si>
  <si>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</si>
  <si>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</si>
  <si>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</si>
  <si>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</si>
  <si>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</si>
  <si>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</si>
  <si>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</si>
  <si>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</si>
  <si>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</si>
  <si>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</si>
  <si>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</si>
  <si>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</si>
  <si>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</si>
  <si>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</si>
  <si>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</si>
  <si>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</si>
  <si>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</si>
  <si>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</si>
  <si>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</si>
  <si>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</si>
  <si>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</si>
  <si>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</si>
  <si>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</si>
  <si>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</si>
  <si>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</si>
  <si>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</si>
  <si>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</si>
  <si>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</si>
  <si>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</si>
  <si>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</si>
  <si>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</si>
  <si>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</si>
  <si>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</si>
  <si>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</si>
  <si>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</si>
  <si>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</si>
  <si>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</si>
  <si>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</si>
  <si>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</si>
  <si>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</si>
  <si>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</si>
  <si>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</si>
  <si>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</si>
  <si>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</si>
  <si>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</si>
  <si>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</si>
  <si>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</si>
  <si>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</si>
  <si>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</si>
  <si>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</si>
  <si>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</si>
  <si>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</si>
  <si>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</si>
  <si>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</si>
  <si>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</si>
  <si>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</si>
  <si>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</si>
  <si>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</si>
  <si>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</si>
  <si>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</si>
  <si>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</si>
  <si>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</si>
  <si>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</si>
  <si>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</si>
  <si>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</si>
  <si>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</si>
  <si>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</si>
  <si>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</si>
  <si>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</si>
  <si>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</si>
  <si>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</si>
  <si>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</si>
  <si>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</si>
  <si>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</si>
  <si>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</si>
  <si>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</si>
  <si>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</si>
  <si>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</si>
  <si>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</si>
  <si>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</si>
  <si>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</si>
  <si>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</si>
  <si>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</si>
  <si>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</si>
  <si>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</si>
  <si>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</si>
  <si>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</si>
  <si>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</si>
  <si>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</si>
  <si>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</si>
  <si>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</si>
  <si>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</si>
  <si>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</si>
  <si>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</si>
  <si>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</si>
  <si>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</si>
  <si>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</si>
  <si>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</si>
  <si>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</si>
  <si>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</si>
  <si>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</si>
  <si>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</si>
  <si>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</si>
  <si>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</si>
  <si>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</si>
  <si>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</si>
  <si>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</si>
  <si>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</si>
  <si>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</si>
  <si>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</si>
  <si>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</si>
  <si>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</si>
  <si>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</si>
  <si>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</si>
  <si>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</si>
  <si>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</si>
  <si>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</si>
  <si>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</si>
  <si>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</si>
  <si>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</si>
  <si>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</si>
  <si>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</si>
  <si>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</si>
  <si>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</si>
  <si>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</si>
  <si>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</si>
  <si>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</si>
  <si>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</si>
  <si>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</si>
  <si>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</si>
  <si>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</si>
  <si>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</si>
  <si>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</si>
  <si>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</si>
  <si>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</si>
  <si>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</si>
  <si>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</si>
  <si>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</si>
  <si>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</si>
  <si>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</si>
  <si>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</si>
  <si>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</si>
  <si>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</si>
  <si>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</si>
  <si>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</si>
  <si>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</si>
  <si>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</si>
  <si>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</si>
  <si>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</si>
  <si>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</si>
  <si>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</si>
  <si>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</si>
  <si>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</si>
  <si>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</si>
  <si>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</si>
  <si>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</si>
  <si>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</si>
  <si>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</si>
  <si>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</si>
  <si>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</si>
  <si>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</si>
  <si>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</si>
  <si>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</si>
  <si>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</si>
  <si>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</si>
  <si>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</si>
  <si>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</si>
  <si>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</si>
  <si>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</si>
  <si>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</si>
  <si>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</si>
  <si>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</si>
  <si>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</si>
  <si>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</si>
  <si>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</si>
  <si>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</si>
  <si>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</si>
  <si>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</si>
  <si>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</si>
  <si>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</si>
  <si>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</si>
  <si>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</si>
  <si>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</si>
  <si>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</si>
  <si>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</si>
  <si>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</si>
  <si>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</si>
  <si>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</si>
  <si>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</si>
  <si>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</si>
  <si>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</si>
  <si>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</si>
  <si>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</si>
  <si>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</si>
  <si>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</si>
  <si>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</si>
  <si>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</si>
  <si>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</si>
  <si>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</si>
  <si>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</si>
  <si>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</si>
  <si>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</si>
  <si>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</si>
  <si>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</si>
  <si>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</si>
  <si>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</si>
  <si>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</si>
  <si>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</si>
  <si>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</si>
  <si>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</si>
  <si>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</si>
  <si>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</si>
  <si>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</si>
  <si>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</si>
  <si>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</si>
  <si>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</si>
  <si>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</si>
  <si>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</si>
  <si>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</si>
  <si>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</si>
  <si>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</si>
  <si>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</si>
  <si>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</si>
  <si>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</si>
  <si>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</si>
  <si>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</si>
  <si>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</si>
  <si>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</si>
  <si>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</si>
  <si>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</si>
  <si>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</si>
  <si>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</si>
  <si>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</si>
  <si>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</si>
  <si>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</si>
  <si>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</si>
  <si>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</si>
  <si>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</si>
  <si>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</si>
  <si>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</si>
  <si>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</si>
  <si>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</si>
  <si>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</si>
  <si>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</si>
  <si>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</si>
  <si>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</si>
  <si>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</si>
  <si>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</si>
  <si>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</si>
  <si>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</si>
  <si>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</si>
  <si>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</si>
  <si>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</si>
  <si>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</si>
  <si>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</si>
  <si>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</si>
  <si>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</si>
  <si>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</si>
  <si>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</si>
  <si>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</si>
  <si>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</si>
  <si>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</si>
  <si>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</si>
  <si>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</si>
  <si>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</si>
  <si>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</si>
  <si>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</si>
  <si>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</si>
  <si>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</si>
  <si>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</si>
  <si>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</si>
  <si>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</si>
  <si>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</si>
  <si>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</si>
  <si>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</si>
  <si>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</si>
  <si>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</si>
  <si>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</si>
  <si>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</si>
  <si>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</si>
  <si>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</si>
  <si>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</si>
  <si>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</si>
  <si>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</si>
  <si>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</si>
  <si>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</si>
  <si>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</si>
  <si>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</si>
  <si>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</si>
  <si>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</si>
  <si>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</si>
  <si>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</si>
  <si>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</si>
  <si>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</si>
  <si>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</si>
  <si>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</si>
  <si>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</si>
  <si>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</si>
  <si>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</si>
  <si>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</si>
  <si>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</si>
  <si>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</si>
  <si>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</si>
  <si>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</si>
  <si>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</si>
  <si>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</si>
  <si>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</si>
  <si>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</si>
  <si>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</si>
  <si>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</si>
  <si>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</si>
  <si>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</si>
  <si>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</si>
  <si>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</si>
  <si>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</si>
  <si>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</si>
  <si>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</si>
  <si>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</si>
  <si>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</si>
  <si>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</si>
  <si>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</si>
  <si>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</si>
  <si>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</si>
  <si>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</si>
  <si>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</si>
  <si>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</si>
  <si>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</si>
  <si>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</si>
  <si>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</si>
  <si>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</si>
  <si>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</si>
  <si>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</si>
  <si>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</si>
  <si>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</si>
  <si>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</si>
  <si>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</si>
  <si>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</si>
  <si>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</si>
  <si>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</si>
  <si>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</si>
  <si>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</si>
  <si>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</si>
  <si>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</si>
  <si>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</si>
  <si>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</si>
  <si>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</si>
  <si>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</si>
  <si>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</si>
  <si>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</si>
  <si>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</si>
  <si>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</si>
  <si>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</si>
  <si>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</si>
  <si>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</si>
  <si>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</si>
  <si>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</si>
  <si>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</si>
  <si>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</si>
  <si>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</si>
  <si>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</si>
  <si>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</si>
  <si>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</si>
  <si>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</si>
  <si>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</si>
  <si>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</si>
  <si>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</si>
  <si>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</si>
  <si>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</si>
  <si>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</si>
  <si>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</si>
  <si>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</si>
  <si>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</si>
  <si>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</si>
  <si>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</si>
  <si>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</si>
  <si>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</si>
  <si>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</si>
  <si>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</si>
  <si>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</si>
  <si>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</si>
  <si>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</si>
  <si>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</si>
  <si>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</si>
  <si>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</si>
  <si>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</si>
  <si>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</si>
  <si>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</si>
  <si>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</si>
  <si>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</si>
  <si>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</si>
  <si>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</si>
  <si>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</si>
  <si>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</si>
  <si>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</si>
  <si>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</si>
  <si>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</si>
  <si>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</si>
  <si>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</si>
  <si>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</si>
  <si>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</si>
  <si>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</si>
  <si>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</si>
  <si>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</si>
  <si>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</si>
  <si>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</si>
  <si>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</si>
  <si>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</si>
  <si>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</si>
  <si>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</si>
  <si>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</si>
  <si>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</si>
  <si>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</si>
  <si>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</si>
  <si>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</si>
  <si>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</si>
  <si>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</si>
  <si>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</si>
  <si>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</si>
  <si>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</si>
  <si>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</si>
  <si>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</si>
  <si>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</si>
  <si>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</si>
  <si>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</si>
  <si>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</si>
  <si>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</si>
  <si>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</si>
  <si>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</si>
  <si>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</si>
  <si>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</si>
  <si>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</si>
  <si>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</si>
  <si>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</si>
  <si>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</si>
  <si>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</si>
  <si>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</si>
  <si>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</si>
  <si>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</si>
  <si>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</si>
  <si>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</si>
  <si>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</si>
  <si>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</si>
  <si>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</si>
  <si>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</si>
  <si>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</si>
  <si>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</si>
  <si>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</si>
  <si>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</si>
  <si>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</si>
  <si>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</si>
  <si>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</si>
  <si>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</si>
  <si>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</si>
  <si>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</si>
  <si>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</si>
  <si>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</si>
  <si>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</si>
  <si>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</si>
  <si>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</si>
  <si>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</si>
  <si>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</si>
  <si>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</si>
  <si>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</si>
  <si>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</si>
  <si>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</si>
  <si>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</si>
  <si>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</si>
  <si>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</si>
  <si>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</si>
  <si>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</si>
  <si>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</si>
  <si>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</si>
  <si>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</si>
  <si>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</si>
  <si>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</si>
  <si>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</si>
  <si>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</si>
  <si>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</si>
  <si>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</si>
  <si>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</si>
  <si>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</si>
  <si>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</si>
  <si>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</si>
  <si>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</si>
  <si>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</si>
  <si>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</si>
  <si>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</si>
  <si>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</si>
  <si>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</si>
  <si>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</si>
  <si>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</si>
  <si>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</si>
  <si>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</si>
  <si>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</si>
  <si>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</si>
  <si>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</si>
  <si>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</si>
  <si>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</si>
  <si>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</si>
  <si>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</si>
  <si>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</si>
  <si>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</si>
  <si>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</si>
  <si>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</si>
  <si>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</si>
  <si>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</si>
  <si>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</si>
  <si>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</si>
  <si>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</si>
  <si>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</si>
  <si>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</si>
  <si>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</si>
  <si>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</si>
  <si>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</si>
  <si>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</si>
  <si>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</si>
  <si>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</si>
  <si>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</si>
  <si>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</si>
  <si>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</si>
  <si>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</si>
  <si>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</si>
  <si>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</si>
  <si>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</si>
  <si>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</si>
  <si>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</si>
  <si>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</si>
  <si>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</si>
  <si>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</si>
  <si>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</si>
  <si>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</si>
  <si>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</si>
  <si>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</si>
  <si>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</si>
  <si>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</si>
  <si>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</si>
  <si>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</si>
  <si>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</si>
  <si>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</si>
  <si>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</si>
  <si>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</si>
  <si>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</si>
  <si>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</si>
  <si>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</si>
  <si>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</si>
  <si>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</si>
  <si>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</si>
  <si>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</si>
  <si>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</si>
  <si>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</si>
  <si>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</si>
  <si>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</si>
  <si>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</si>
  <si>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</si>
  <si>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</si>
  <si>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</si>
  <si>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</si>
  <si>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</si>
  <si>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</si>
  <si>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</si>
  <si>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</si>
  <si>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</si>
  <si>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</si>
  <si>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</si>
  <si>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</si>
  <si>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</si>
  <si>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</si>
  <si>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</si>
  <si>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</si>
  <si>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</si>
  <si>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</si>
  <si>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</si>
  <si>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</si>
  <si>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</si>
  <si>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</si>
  <si>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</si>
  <si>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</si>
  <si>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</si>
  <si>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</si>
  <si>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</si>
  <si>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</si>
  <si>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</si>
  <si>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</si>
  <si>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</si>
  <si>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</si>
  <si>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</si>
  <si>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</si>
  <si>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</si>
  <si>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</si>
  <si>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</si>
  <si>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</si>
  <si>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</si>
  <si>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</si>
  <si>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</si>
  <si>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</si>
  <si>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</si>
  <si>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</si>
  <si>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</si>
  <si>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</si>
  <si>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</si>
  <si>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</si>
  <si>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</si>
  <si>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</si>
  <si>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</si>
  <si>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</si>
  <si>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</si>
  <si>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</si>
  <si>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</si>
  <si>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</si>
  <si>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</si>
  <si>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</si>
  <si>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</si>
  <si>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</si>
  <si>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</si>
  <si>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</si>
  <si>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</si>
  <si>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</si>
  <si>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</si>
  <si>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</si>
  <si>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</si>
  <si>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</si>
  <si>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</si>
  <si>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</si>
  <si>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</si>
  <si>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</si>
  <si>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</si>
  <si>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</si>
  <si>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</si>
  <si>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</si>
  <si>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</si>
  <si>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</si>
  <si>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</si>
  <si>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</si>
  <si>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</si>
  <si>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</si>
  <si>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</si>
  <si>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</si>
  <si>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</si>
  <si>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</si>
  <si>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</si>
  <si>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</si>
  <si>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</si>
  <si>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</si>
  <si>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</si>
  <si>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</si>
  <si>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</si>
  <si>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</si>
  <si>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</si>
  <si>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</si>
  <si>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</si>
  <si>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</si>
  <si>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</si>
  <si>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</si>
  <si>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</si>
  <si>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</si>
  <si>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</si>
  <si>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</si>
  <si>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</si>
  <si>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</si>
  <si>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</si>
  <si>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</si>
  <si>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</si>
  <si>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</si>
  <si>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</si>
  <si>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</si>
  <si>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</si>
  <si>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</si>
  <si>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</si>
  <si>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</si>
  <si>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</si>
  <si>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</si>
  <si>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</si>
  <si>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</si>
  <si>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</si>
  <si>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</si>
  <si>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</si>
  <si>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</si>
  <si>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</si>
  <si>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</si>
  <si>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</si>
  <si>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</si>
  <si>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</si>
  <si>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</si>
  <si>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</si>
  <si>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</si>
  <si>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</si>
  <si>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</si>
  <si>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</si>
  <si>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</si>
  <si>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</si>
  <si>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</si>
  <si>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</si>
  <si>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</si>
  <si>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</si>
  <si>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</si>
  <si>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</si>
  <si>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</si>
  <si>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</si>
  <si>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</si>
  <si>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</si>
  <si>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</si>
  <si>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</si>
  <si>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</si>
  <si>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</si>
  <si>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</si>
  <si>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</si>
  <si>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</si>
  <si>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</si>
  <si>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</si>
  <si>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</si>
  <si>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</si>
  <si>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</si>
  <si>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</si>
  <si>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</si>
  <si>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</si>
  <si>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</si>
  <si>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</si>
  <si>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</si>
  <si>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</si>
  <si>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</si>
  <si>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</si>
  <si>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</si>
  <si>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</si>
  <si>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</si>
  <si>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</si>
  <si>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</si>
  <si>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</si>
  <si>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</si>
  <si>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</si>
  <si>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</si>
  <si>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</si>
  <si>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</si>
  <si>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</si>
  <si>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</si>
  <si>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</si>
  <si>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</si>
  <si>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</si>
  <si>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</si>
  <si>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</si>
  <si>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</si>
  <si>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</si>
  <si>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</si>
  <si>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</si>
  <si>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</si>
  <si>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</si>
  <si>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</si>
  <si>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</si>
  <si>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</si>
  <si>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</si>
  <si>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</si>
  <si>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</si>
  <si>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</si>
  <si>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</si>
  <si>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</si>
  <si>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</si>
  <si>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</si>
  <si>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</si>
  <si>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</si>
  <si>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</si>
  <si>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</si>
  <si>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</si>
  <si>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</si>
  <si>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</si>
  <si>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</si>
  <si>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</si>
  <si>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</si>
  <si>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</si>
  <si>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</si>
  <si>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</si>
  <si>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</si>
  <si>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</si>
  <si>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</si>
  <si>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</si>
  <si>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</si>
  <si>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</si>
  <si>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</si>
  <si>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</si>
  <si>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</si>
  <si>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</si>
  <si>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</si>
  <si>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</si>
  <si>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</si>
  <si>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</si>
  <si>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</si>
  <si>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</si>
  <si>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</si>
  <si>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</si>
  <si>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</si>
  <si>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</si>
  <si>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</si>
  <si>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</si>
  <si>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</si>
  <si>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</si>
  <si>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</si>
  <si>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</si>
  <si>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</si>
  <si>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</si>
  <si>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</si>
  <si>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</si>
  <si>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</si>
  <si>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</si>
  <si>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</si>
  <si>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</si>
  <si>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</si>
  <si>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</si>
  <si>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</si>
  <si>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</si>
  <si>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</si>
  <si>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</si>
  <si>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</si>
  <si>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</si>
  <si>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</si>
  <si>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</si>
  <si>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</si>
  <si>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</si>
  <si>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</si>
  <si>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</si>
  <si>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</si>
  <si>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</si>
  <si>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</si>
  <si>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</si>
  <si>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</si>
  <si>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</si>
  <si>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</si>
  <si>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</si>
  <si>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</si>
  <si>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</si>
  <si>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</si>
  <si>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</si>
  <si>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</si>
  <si>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</si>
  <si>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</si>
  <si>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</si>
  <si>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</si>
  <si>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</si>
  <si>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</si>
  <si>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</si>
  <si>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</si>
  <si>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</si>
  <si>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</si>
  <si>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</si>
  <si>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</si>
  <si>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</si>
  <si>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</si>
  <si>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</si>
  <si>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</si>
  <si>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</si>
  <si>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</si>
  <si>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</si>
  <si>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</si>
  <si>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</si>
  <si>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</si>
  <si>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</si>
  <si>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</si>
  <si>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</si>
  <si>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</si>
  <si>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</si>
  <si>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</si>
  <si>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</si>
  <si>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</si>
  <si>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</si>
  <si>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</si>
  <si>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</si>
  <si>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</si>
  <si>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</si>
  <si>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</si>
  <si>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</si>
  <si>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</si>
  <si>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</si>
  <si>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</si>
  <si>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</si>
  <si>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</si>
  <si>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</si>
  <si>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</si>
  <si>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</si>
  <si>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</si>
  <si>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</si>
  <si>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</si>
  <si>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</si>
  <si>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</si>
  <si>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</si>
  <si>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</si>
  <si>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</si>
  <si>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</si>
  <si>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</si>
  <si>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</si>
  <si>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</si>
  <si>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</si>
  <si>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</si>
  <si>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</si>
  <si>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</si>
  <si>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</si>
  <si>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</si>
  <si>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</si>
  <si>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</si>
  <si>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</si>
  <si>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</si>
  <si>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</si>
  <si>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</si>
  <si>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</si>
  <si>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</si>
  <si>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</si>
  <si>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</si>
  <si>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</si>
  <si>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</si>
  <si>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</si>
  <si>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</si>
  <si>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</si>
  <si>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</si>
  <si>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</si>
  <si>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</si>
  <si>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</si>
  <si>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</si>
  <si>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</si>
  <si>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</si>
  <si>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</si>
  <si>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</si>
  <si>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</si>
  <si>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</si>
  <si>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</si>
  <si>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</si>
  <si>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</si>
  <si>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</si>
  <si>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</si>
  <si>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</si>
  <si>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</si>
  <si>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</si>
  <si>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</si>
  <si>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</si>
  <si>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</si>
  <si>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</si>
  <si>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</si>
  <si>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</si>
  <si>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</si>
  <si>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</si>
  <si>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</si>
  <si>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</si>
  <si>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</si>
  <si>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</si>
  <si>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</si>
  <si>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</si>
  <si>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</si>
  <si>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</si>
  <si>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</si>
  <si>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</si>
  <si>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</si>
  <si>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</si>
  <si>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</si>
  <si>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</si>
  <si>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</si>
  <si>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</si>
  <si>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</si>
  <si>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</si>
  <si>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</si>
  <si>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</si>
  <si>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</si>
  <si>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</si>
  <si>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</si>
  <si>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</si>
  <si>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</si>
  <si>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</si>
  <si>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</si>
  <si>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</si>
  <si>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</si>
  <si>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</si>
  <si>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</si>
  <si>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</si>
  <si>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</si>
  <si>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</si>
  <si>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</si>
  <si>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</si>
  <si>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</si>
  <si>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</si>
  <si>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</si>
  <si>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</si>
  <si>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</si>
  <si>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</si>
  <si>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</si>
  <si>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</si>
  <si>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</si>
  <si>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</si>
  <si>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</si>
  <si>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</si>
  <si>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</si>
  <si>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</si>
  <si>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</si>
  <si>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</si>
  <si>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</si>
  <si>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</si>
  <si>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</si>
  <si>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</si>
  <si>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</si>
  <si>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</si>
  <si>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</si>
  <si>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</si>
  <si>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</si>
  <si>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</si>
  <si>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</si>
  <si>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</si>
  <si>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</si>
  <si>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</si>
  <si>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</si>
  <si>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</si>
  <si>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</si>
  <si>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</si>
  <si>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</si>
  <si>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</si>
  <si>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</si>
  <si>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</si>
  <si>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</si>
  <si>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</si>
  <si>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</si>
  <si>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</si>
  <si>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</si>
  <si>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</si>
  <si>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</si>
  <si>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</si>
  <si>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</si>
  <si>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</si>
  <si>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</si>
  <si>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</si>
  <si>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</si>
  <si>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</si>
  <si>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</si>
  <si>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</si>
  <si>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</si>
  <si>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</si>
  <si>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</si>
  <si>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</si>
  <si>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</si>
  <si>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</si>
  <si>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</si>
  <si>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</si>
  <si>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</si>
  <si>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</si>
  <si>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</si>
  <si>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</si>
  <si>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</si>
  <si>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</si>
  <si>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</si>
  <si>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</si>
  <si>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</si>
  <si>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</si>
  <si>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</si>
  <si>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</si>
  <si>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</si>
  <si>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</si>
  <si>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</si>
  <si>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</si>
  <si>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</si>
  <si>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</si>
  <si>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</si>
  <si>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</si>
  <si>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</si>
  <si>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</si>
  <si>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</si>
  <si>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</si>
  <si>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</si>
  <si>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</si>
  <si>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</si>
  <si>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</si>
  <si>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</si>
  <si>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</si>
  <si>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</si>
  <si>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</si>
  <si>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</si>
  <si>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</si>
  <si>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</si>
  <si>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</si>
  <si>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</si>
  <si>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</si>
  <si>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</si>
  <si>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</si>
  <si>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</si>
  <si>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</si>
  <si>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</si>
  <si>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</si>
  <si>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</si>
  <si>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</si>
  <si>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</si>
  <si>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</si>
  <si>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</si>
  <si>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</si>
  <si>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</si>
  <si>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</si>
  <si>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</si>
  <si>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</si>
  <si>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</si>
  <si>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</si>
  <si>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</si>
  <si>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</si>
  <si>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</si>
  <si>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</si>
  <si>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</si>
  <si>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</si>
  <si>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</si>
  <si>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</si>
  <si>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</si>
  <si>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</si>
  <si>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</si>
  <si>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</si>
  <si>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</si>
  <si>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</si>
  <si>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</si>
  <si>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</si>
  <si>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</si>
  <si>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</si>
  <si>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</si>
  <si>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</si>
  <si>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</si>
  <si>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</si>
  <si>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</si>
  <si>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</si>
  <si>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</si>
  <si>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</si>
  <si>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</si>
  <si>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</si>
  <si>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</si>
  <si>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</si>
  <si>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</si>
  <si>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</si>
  <si>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</si>
  <si>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</si>
  <si>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</si>
  <si>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</si>
  <si>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</si>
  <si>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</si>
  <si>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</si>
  <si>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</si>
  <si>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</si>
  <si>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</si>
  <si>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</si>
  <si>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</si>
  <si>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</si>
  <si>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</si>
  <si>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</si>
  <si>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</si>
  <si>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</si>
  <si>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</si>
  <si>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</si>
  <si>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</si>
  <si>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</si>
  <si>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</si>
  <si>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</si>
  <si>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</si>
  <si>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</si>
  <si>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</si>
  <si>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</si>
  <si>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</si>
  <si>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</si>
  <si>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</si>
  <si>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</si>
  <si>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</si>
  <si>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</si>
  <si>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</si>
  <si>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</si>
  <si>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</si>
  <si>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</si>
  <si>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</si>
  <si>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</si>
  <si>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</si>
  <si>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</si>
  <si>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</si>
  <si>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</si>
  <si>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</si>
  <si>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</si>
  <si>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</si>
  <si>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</si>
  <si>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</si>
  <si>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</si>
  <si>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</si>
  <si>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</si>
  <si>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</si>
  <si>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</si>
  <si>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</si>
  <si>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</si>
  <si>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</si>
  <si>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</si>
  <si>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</si>
  <si>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</si>
  <si>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</si>
  <si>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</si>
  <si>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</si>
  <si>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</si>
  <si>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</si>
  <si>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</si>
  <si>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</si>
  <si>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</si>
  <si>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</si>
  <si>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</si>
  <si>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</si>
  <si>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</si>
  <si>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</si>
  <si>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</si>
  <si>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</si>
  <si>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</si>
  <si>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</si>
  <si>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</si>
  <si>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</si>
  <si>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</si>
  <si>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</si>
  <si>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</si>
  <si>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</si>
  <si>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</si>
  <si>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</si>
  <si>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</si>
  <si>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</si>
  <si>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</si>
  <si>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</si>
  <si>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</si>
  <si>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</si>
  <si>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</si>
  <si>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</si>
  <si>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</si>
  <si>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</si>
  <si>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</si>
  <si>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</si>
  <si>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</si>
  <si>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</si>
  <si>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</si>
  <si>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</si>
  <si>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</si>
  <si>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</si>
  <si>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</si>
  <si>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</si>
  <si>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</si>
  <si>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</si>
  <si>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</si>
  <si>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</si>
  <si>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</si>
  <si>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</si>
  <si>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</si>
  <si>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</si>
  <si>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</si>
  <si>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</si>
  <si>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</si>
  <si>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</si>
  <si>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</si>
  <si>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</si>
  <si>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</si>
  <si>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</si>
  <si>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</si>
  <si>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</si>
  <si>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</si>
  <si>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</si>
  <si>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</si>
  <si>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</si>
  <si>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</si>
  <si>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</si>
  <si>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</si>
  <si>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</si>
  <si>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</si>
  <si>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</si>
  <si>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</si>
  <si>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</si>
  <si>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</si>
  <si>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</si>
  <si>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</si>
  <si>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</si>
  <si>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</si>
  <si>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</si>
  <si>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</si>
  <si>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</si>
  <si>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</si>
  <si>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</si>
  <si>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</si>
  <si>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</si>
  <si>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</si>
  <si>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</si>
  <si>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</si>
  <si>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</si>
  <si>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</si>
  <si>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</si>
  <si>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</si>
  <si>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</si>
  <si>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</si>
  <si>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</si>
  <si>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</si>
  <si>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</si>
  <si>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</si>
  <si>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</si>
  <si>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</si>
  <si>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</si>
  <si>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</si>
  <si>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</si>
  <si>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</si>
  <si>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</si>
  <si>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</si>
  <si>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</si>
  <si>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</si>
  <si>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</si>
  <si>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</si>
  <si>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</si>
  <si>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</si>
  <si>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</si>
  <si>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</si>
  <si>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</si>
  <si>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</si>
  <si>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</si>
  <si>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</si>
  <si>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</si>
  <si>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</si>
  <si>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</si>
  <si>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</si>
  <si>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</si>
  <si>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</si>
  <si>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</si>
  <si>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</si>
  <si>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</si>
  <si>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</si>
  <si>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</si>
  <si>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</si>
  <si>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</si>
  <si>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</si>
  <si>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</si>
  <si>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</si>
  <si>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</si>
  <si>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</si>
  <si>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</si>
  <si>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</si>
  <si>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</si>
  <si>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</si>
  <si>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</si>
  <si>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</si>
  <si>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</si>
  <si>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</si>
  <si>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</si>
  <si>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</si>
  <si>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</si>
  <si>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</si>
  <si>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</si>
  <si>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</si>
  <si>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</si>
  <si>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</si>
  <si>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</si>
  <si>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</si>
  <si>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</si>
  <si>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</si>
  <si>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</si>
  <si>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</si>
  <si>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</si>
  <si>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</si>
  <si>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</si>
  <si>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</si>
  <si>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</si>
  <si>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</si>
  <si>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</si>
  <si>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</si>
  <si>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</si>
  <si>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</si>
  <si>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</si>
  <si>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</si>
  <si>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</si>
  <si>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</si>
  <si>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</si>
  <si>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</si>
  <si>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</si>
  <si>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</si>
  <si>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</si>
  <si>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</si>
  <si>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</si>
  <si>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</si>
  <si>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</si>
  <si>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</si>
  <si>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</si>
  <si>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</si>
  <si>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</si>
  <si>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</si>
  <si>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</si>
  <si>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</si>
  <si>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</si>
  <si>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</si>
  <si>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</si>
  <si>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</si>
  <si>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</si>
  <si>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</si>
  <si>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</si>
  <si>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</si>
  <si>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</si>
  <si>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</si>
  <si>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</si>
  <si>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</si>
  <si>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</si>
  <si>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</si>
  <si>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</si>
  <si>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</si>
  <si>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</si>
  <si>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</si>
  <si>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</si>
  <si>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</si>
  <si>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</si>
  <si>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</si>
  <si>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</si>
  <si>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</si>
  <si>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</si>
  <si>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</si>
  <si>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</si>
  <si>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</si>
  <si>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</si>
  <si>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</si>
  <si>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</si>
  <si>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</si>
  <si>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</si>
  <si>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</si>
  <si>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</si>
  <si>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</si>
  <si>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</si>
  <si>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</si>
  <si>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</si>
  <si>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</si>
  <si>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</si>
  <si>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</si>
  <si>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</si>
  <si>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</si>
  <si>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</si>
  <si>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</si>
  <si>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</si>
  <si>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</si>
  <si>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</si>
  <si>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</si>
  <si>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</si>
  <si>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</si>
  <si>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</si>
  <si>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</si>
  <si>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</si>
  <si>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</si>
  <si>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</si>
  <si>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</si>
  <si>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</si>
  <si>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</si>
  <si>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</si>
  <si>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</si>
  <si>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</si>
  <si>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</si>
  <si>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</si>
  <si>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</si>
  <si>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</si>
  <si>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</si>
  <si>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</si>
  <si>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</si>
  <si>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</si>
  <si>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</si>
  <si>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</si>
  <si>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</si>
  <si>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</si>
  <si>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</si>
  <si>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</si>
  <si>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</si>
  <si>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</si>
  <si>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</si>
  <si>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</si>
  <si>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</si>
  <si>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</si>
  <si>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</si>
  <si>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</si>
  <si>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</si>
  <si>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</si>
  <si>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</si>
  <si>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</si>
  <si>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</si>
  <si>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</si>
  <si>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</si>
  <si>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</si>
  <si>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</si>
  <si>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</si>
  <si>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</si>
  <si>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</si>
  <si>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</si>
  <si>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</si>
  <si>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</si>
  <si>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</si>
  <si>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</si>
  <si>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</si>
  <si>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</si>
  <si>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</si>
  <si>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</si>
  <si>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</si>
  <si>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</si>
  <si>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</si>
  <si>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</si>
  <si>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</si>
  <si>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</si>
  <si>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</si>
  <si>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</si>
  <si>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</si>
  <si>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</si>
  <si>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</si>
  <si>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</si>
  <si>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</si>
  <si>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</si>
  <si>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</si>
  <si>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</si>
  <si>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</si>
  <si>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</si>
  <si>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</si>
  <si>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</si>
  <si>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</si>
  <si>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</si>
  <si>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</si>
  <si>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</si>
  <si>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</si>
  <si>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</si>
  <si>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</si>
  <si>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</si>
  <si>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</si>
  <si>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</si>
  <si>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</si>
  <si>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</si>
  <si>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</si>
  <si>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</si>
  <si>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</si>
  <si>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</si>
  <si>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</si>
  <si>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</si>
  <si>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</si>
  <si>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</si>
  <si>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</si>
  <si>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</si>
  <si>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</si>
  <si>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</si>
  <si>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</si>
  <si>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</si>
  <si>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</si>
  <si>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</si>
  <si>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</si>
  <si>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</si>
  <si>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</si>
  <si>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</si>
  <si>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</si>
  <si>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</si>
  <si>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</si>
  <si>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</si>
  <si>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</si>
  <si>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</si>
  <si>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</si>
  <si>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</si>
  <si>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</si>
  <si>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</si>
  <si>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</si>
  <si>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</si>
  <si>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</si>
  <si>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</si>
  <si>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</si>
  <si>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</si>
  <si>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</si>
  <si>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</si>
  <si>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</si>
  <si>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</si>
  <si>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</si>
  <si>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</si>
  <si>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</si>
  <si>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</si>
  <si>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</si>
  <si>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</si>
  <si>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</si>
  <si>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</si>
  <si>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</si>
  <si>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</si>
  <si>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</si>
  <si>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</si>
  <si>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</si>
  <si>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</si>
  <si>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</si>
  <si>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</si>
  <si>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</si>
  <si>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</si>
  <si>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</si>
  <si>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</si>
  <si>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</si>
  <si>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</si>
  <si>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</si>
  <si>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</si>
  <si>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</si>
  <si>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</si>
  <si>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</si>
  <si>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</si>
  <si>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</si>
  <si>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</si>
  <si>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</si>
  <si>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</si>
  <si>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</si>
  <si>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</si>
  <si>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</si>
  <si>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</si>
  <si>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</si>
  <si>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</si>
  <si>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</si>
  <si>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</si>
  <si>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</si>
  <si>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</si>
  <si>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</si>
  <si>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</si>
  <si>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</si>
  <si>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</si>
  <si>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</si>
  <si>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</si>
  <si>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</si>
  <si>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</si>
  <si>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</si>
  <si>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</si>
  <si>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</si>
  <si>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</si>
  <si>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</si>
  <si>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</si>
  <si>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</si>
  <si>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</si>
  <si>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</si>
  <si>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</si>
  <si>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</si>
  <si>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</si>
  <si>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</si>
  <si>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</si>
  <si>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</si>
  <si>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</si>
  <si>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</si>
  <si>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</si>
  <si>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</si>
  <si>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</si>
  <si>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</si>
  <si>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</si>
  <si>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</si>
  <si>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</si>
  <si>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</si>
  <si>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</si>
  <si>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</si>
  <si>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</si>
  <si>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</si>
  <si>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</si>
  <si>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</si>
  <si>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</si>
  <si>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</si>
  <si>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</si>
  <si>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</si>
  <si>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</si>
  <si>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</si>
  <si>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</si>
  <si>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</si>
  <si>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</si>
  <si>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</si>
  <si>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</si>
  <si>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</si>
  <si>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</si>
  <si>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</si>
  <si>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</si>
  <si>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</si>
  <si>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</si>
  <si>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</si>
  <si>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</si>
  <si>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</si>
  <si>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</si>
  <si>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</si>
  <si>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</si>
  <si>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</si>
  <si>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</si>
  <si>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</si>
  <si>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</si>
  <si>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</si>
  <si>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</si>
  <si>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</si>
  <si>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</si>
  <si>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</si>
  <si>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</si>
  <si>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</si>
  <si>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</si>
  <si>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</si>
  <si>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</si>
  <si>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</si>
  <si>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</si>
  <si>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</si>
  <si>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</si>
  <si>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</si>
  <si>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</si>
  <si>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</si>
  <si>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</si>
  <si>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</si>
  <si>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</si>
  <si>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</si>
  <si>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</si>
  <si>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</si>
  <si>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</si>
  <si>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</si>
  <si>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</si>
  <si>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</si>
  <si>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</si>
  <si>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</si>
  <si>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</si>
  <si>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</si>
  <si>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</si>
  <si>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</si>
  <si>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</si>
  <si>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</si>
  <si>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</si>
  <si>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</si>
  <si>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</si>
  <si>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</si>
  <si>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</si>
  <si>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</si>
  <si>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</si>
  <si>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</si>
  <si>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</si>
  <si>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</si>
  <si>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</si>
  <si>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</si>
  <si>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</si>
  <si>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</si>
  <si>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</si>
  <si>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</si>
  <si>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</si>
  <si>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</si>
  <si>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</si>
  <si>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</si>
  <si>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</si>
  <si>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</si>
  <si>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</si>
  <si>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</si>
  <si>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</si>
  <si>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</si>
  <si>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</si>
  <si>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</si>
  <si>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</si>
  <si>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</si>
  <si>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</si>
  <si>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</si>
  <si>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</si>
  <si>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</si>
  <si>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</si>
  <si>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</si>
  <si>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</si>
  <si>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</si>
  <si>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</si>
  <si>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</si>
  <si>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</si>
  <si>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</si>
  <si>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</si>
  <si>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</si>
  <si>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</si>
  <si>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</si>
  <si>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</si>
  <si>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</si>
  <si>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</si>
  <si>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</si>
  <si>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</si>
  <si>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</si>
  <si>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</si>
  <si>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</si>
  <si>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</si>
  <si>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</si>
  <si>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</si>
  <si>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</si>
  <si>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</si>
  <si>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</si>
  <si>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</si>
  <si>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</si>
  <si>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</si>
  <si>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</si>
  <si>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</si>
  <si>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</si>
  <si>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</si>
  <si>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</si>
  <si>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</si>
  <si>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</si>
  <si>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</si>
  <si>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</si>
  <si>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</si>
  <si>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</si>
  <si>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</si>
  <si>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</si>
  <si>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</si>
  <si>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</si>
  <si>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</si>
  <si>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</si>
  <si>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</si>
  <si>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</si>
  <si>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</si>
  <si>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</si>
  <si>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</si>
  <si>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</si>
  <si>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</si>
  <si>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</si>
  <si>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</si>
  <si>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</si>
  <si>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</si>
  <si>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</si>
  <si>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</si>
  <si>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</si>
  <si>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</si>
  <si>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</si>
  <si>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</si>
  <si>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</si>
  <si>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</si>
  <si>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</si>
  <si>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</si>
  <si>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</si>
  <si>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</si>
  <si>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</si>
  <si>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</si>
  <si>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</si>
  <si>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</si>
  <si>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</si>
  <si>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</si>
  <si>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</si>
  <si>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</si>
  <si>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</si>
  <si>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</si>
  <si>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</si>
  <si>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</si>
  <si>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</si>
  <si>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</si>
  <si>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</si>
  <si>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</si>
  <si>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</si>
  <si>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</si>
  <si>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</si>
  <si>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</si>
  <si>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</si>
  <si>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</si>
  <si>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</si>
  <si>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</si>
  <si>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</si>
  <si>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</si>
  <si>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</si>
  <si>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</si>
  <si>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</si>
  <si>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</si>
  <si>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</si>
  <si>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</si>
  <si>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</si>
  <si>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</si>
  <si>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</si>
  <si>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</si>
  <si>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</si>
  <si>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</si>
  <si>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</si>
  <si>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</si>
  <si>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</si>
  <si>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</si>
  <si>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</si>
  <si>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</si>
  <si>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</si>
  <si>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</si>
  <si>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</si>
  <si>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</si>
  <si>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</si>
  <si>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</si>
  <si>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</si>
  <si>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</si>
  <si>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</si>
  <si>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</si>
  <si>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</si>
  <si>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</si>
  <si>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</si>
  <si>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</si>
  <si>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</si>
  <si>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</si>
  <si>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</si>
  <si>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</si>
  <si>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</si>
  <si>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</si>
  <si>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</si>
  <si>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</si>
  <si>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</si>
  <si>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</si>
  <si>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</si>
  <si>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</si>
  <si>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</si>
  <si>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</si>
  <si>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</si>
  <si>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</si>
  <si>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</si>
  <si>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</si>
  <si>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</si>
  <si>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</si>
  <si>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</si>
  <si>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</si>
  <si>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</si>
  <si>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</si>
  <si>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</si>
  <si>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</si>
  <si>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</si>
  <si>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</si>
  <si>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</si>
  <si>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</si>
  <si>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</si>
  <si>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</si>
  <si>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</si>
  <si>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</si>
  <si>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</si>
  <si>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</si>
  <si>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</si>
  <si>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</si>
  <si>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</si>
  <si>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</si>
  <si>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</si>
  <si>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</si>
  <si>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</si>
  <si>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</si>
  <si>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</si>
  <si>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</si>
  <si>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</si>
  <si>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</si>
  <si>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</si>
  <si>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</si>
  <si>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</si>
  <si>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</si>
  <si>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</si>
  <si>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</si>
  <si>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</si>
  <si>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</si>
  <si>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</si>
  <si>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</si>
  <si>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</si>
  <si>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</si>
  <si>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</si>
  <si>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</si>
  <si>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</si>
  <si>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</si>
  <si>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</si>
  <si>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</si>
  <si>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</si>
  <si>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</si>
  <si>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</si>
  <si>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</si>
  <si>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</si>
  <si>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</si>
  <si>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</si>
  <si>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</si>
  <si>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</si>
  <si>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</si>
  <si>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</si>
  <si>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</si>
  <si>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</si>
  <si>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</si>
  <si>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</si>
  <si>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</si>
  <si>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</si>
  <si>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</si>
  <si>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</si>
  <si>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</si>
  <si>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</si>
  <si>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</si>
  <si>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</si>
  <si>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</si>
  <si>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</si>
  <si>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</si>
  <si>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</si>
  <si>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</si>
  <si>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</si>
  <si>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</si>
  <si>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</si>
  <si>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</si>
  <si>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</si>
  <si>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</si>
  <si>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</si>
  <si>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</si>
  <si>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</si>
  <si>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</si>
  <si>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</si>
  <si>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</si>
  <si>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</si>
  <si>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</si>
  <si>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</si>
  <si>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</si>
  <si>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</si>
  <si>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</si>
  <si>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</si>
  <si>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</si>
  <si>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</si>
  <si>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</si>
  <si>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</si>
  <si>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</si>
  <si>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</si>
  <si>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</si>
  <si>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</si>
  <si>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</si>
  <si>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</si>
  <si>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</si>
  <si>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</si>
  <si>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</si>
  <si>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</si>
  <si>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</si>
  <si>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</si>
  <si>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</si>
  <si>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</si>
  <si>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</si>
  <si>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</si>
  <si>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</si>
  <si>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</si>
  <si>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</si>
  <si>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</si>
  <si>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</si>
  <si>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</si>
  <si>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</si>
  <si>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</si>
  <si>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</si>
  <si>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</si>
  <si>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</si>
  <si>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</si>
  <si>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</si>
  <si>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</si>
  <si>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</si>
  <si>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</si>
  <si>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</si>
  <si>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</si>
  <si>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</si>
  <si>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</si>
  <si>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</si>
  <si>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</si>
  <si>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</si>
  <si>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</si>
  <si>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</si>
  <si>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</si>
  <si>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</si>
  <si>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</si>
  <si>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</si>
  <si>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</si>
  <si>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</si>
  <si>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</si>
  <si>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</si>
  <si>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</si>
  <si>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</si>
  <si>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</si>
  <si>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</si>
  <si>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</si>
  <si>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</si>
  <si>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</si>
  <si>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</si>
  <si>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</si>
  <si>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</si>
  <si>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</si>
  <si>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</si>
  <si>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</si>
  <si>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</si>
  <si>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</si>
  <si>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</si>
  <si>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</si>
  <si>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</si>
  <si>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</si>
  <si>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</si>
  <si>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</si>
  <si>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</si>
  <si>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</si>
  <si>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</si>
  <si>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</si>
  <si>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</si>
  <si>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</si>
  <si>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</si>
  <si>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</si>
  <si>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</si>
  <si>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</si>
  <si>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</si>
  <si>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</si>
  <si>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</si>
  <si>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</si>
  <si>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</si>
  <si>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</si>
  <si>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</si>
  <si>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</si>
  <si>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</si>
  <si>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</si>
  <si>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</si>
  <si>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</si>
  <si>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</si>
  <si>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</si>
  <si>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</si>
  <si>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</si>
  <si>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</si>
  <si>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</si>
  <si>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</si>
  <si>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</si>
  <si>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</si>
  <si>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</si>
  <si>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</si>
  <si>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</si>
  <si>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</si>
  <si>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</si>
  <si>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</si>
  <si>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</si>
  <si>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</si>
  <si>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</si>
  <si>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</si>
  <si>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</si>
  <si>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</si>
  <si>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</si>
  <si>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</si>
  <si>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</si>
  <si>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</si>
  <si>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</si>
  <si>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</si>
  <si>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</si>
  <si>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</si>
  <si>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</si>
  <si>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</si>
  <si>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</si>
  <si>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</si>
  <si>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</si>
  <si>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</si>
  <si>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</si>
  <si>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</si>
  <si>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</si>
  <si>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</si>
  <si>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</si>
  <si>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</si>
  <si>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</si>
  <si>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</si>
  <si>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</si>
  <si>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</si>
  <si>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</si>
  <si>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</si>
  <si>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</si>
  <si>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</si>
  <si>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</si>
  <si>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</si>
  <si>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</si>
  <si>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</si>
  <si>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</si>
  <si>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</si>
  <si>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</si>
  <si>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</si>
  <si>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</si>
  <si>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</si>
  <si>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</si>
  <si>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</si>
  <si>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</si>
  <si>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</si>
  <si>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</si>
  <si>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</si>
  <si>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</si>
  <si>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</si>
  <si>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</si>
  <si>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</si>
  <si>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</si>
  <si>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</si>
  <si>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</si>
  <si>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</si>
  <si>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</si>
  <si>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</si>
  <si>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</si>
  <si>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</si>
  <si>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</si>
  <si>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</si>
  <si>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</si>
  <si>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</si>
  <si>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</si>
  <si>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</si>
  <si>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</si>
  <si>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</si>
  <si>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</si>
  <si>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</si>
  <si>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</si>
  <si>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</si>
  <si>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</si>
  <si>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</si>
  <si>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</si>
  <si>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</si>
  <si>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</si>
  <si>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</si>
  <si>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</si>
  <si>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</si>
  <si>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</si>
  <si>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</si>
  <si>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</si>
  <si>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</si>
  <si>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</si>
  <si>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</si>
  <si>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</si>
  <si>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</si>
  <si>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</si>
  <si>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</si>
  <si>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</si>
  <si>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</si>
  <si>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</si>
  <si>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</si>
  <si>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</si>
  <si>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</si>
  <si>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</si>
  <si>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</si>
  <si>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</si>
  <si>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</si>
  <si>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</si>
  <si>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</si>
  <si>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</si>
  <si>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</si>
  <si>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</si>
  <si>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</si>
  <si>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</si>
  <si>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</si>
  <si>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</si>
  <si>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</si>
  <si>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</si>
  <si>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</si>
  <si>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</si>
  <si>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</si>
  <si>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</si>
  <si>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</si>
  <si>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</si>
  <si>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</si>
  <si>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</si>
  <si>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</si>
  <si>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</si>
  <si>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</si>
  <si>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</si>
  <si>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</si>
  <si>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</si>
  <si>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</si>
  <si>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</si>
  <si>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</si>
  <si>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</si>
  <si>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</si>
  <si>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</si>
  <si>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</si>
  <si>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</si>
  <si>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</si>
  <si>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</si>
  <si>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</si>
  <si>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</si>
  <si>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</si>
  <si>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</si>
  <si>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</si>
  <si>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</si>
  <si>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</si>
  <si>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</si>
  <si>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</si>
  <si>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</si>
  <si>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</si>
  <si>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</si>
  <si>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</si>
  <si>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</si>
  <si>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</si>
  <si>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</si>
  <si>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</si>
  <si>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</si>
  <si>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</si>
  <si>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</si>
  <si>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</si>
  <si>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</si>
  <si>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</si>
  <si>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</si>
  <si>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</si>
  <si>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</si>
  <si>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</si>
  <si>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</si>
  <si>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</si>
  <si>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</si>
  <si>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</si>
  <si>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</si>
  <si>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</si>
  <si>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</si>
  <si>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</si>
  <si>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</si>
  <si>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</si>
  <si>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</si>
  <si>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</si>
  <si>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</si>
  <si>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</si>
  <si>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</si>
  <si>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</si>
  <si>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</si>
  <si>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</si>
  <si>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</si>
  <si>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</si>
  <si>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</si>
  <si>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</si>
  <si>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</si>
  <si>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</si>
  <si>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</si>
  <si>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</si>
  <si>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</si>
  <si>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</si>
  <si>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</si>
  <si>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</si>
  <si>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</si>
  <si>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</si>
  <si>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</si>
  <si>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</si>
  <si>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</si>
  <si>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</si>
  <si>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</si>
  <si>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</si>
  <si>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</si>
  <si>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</si>
  <si>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</si>
  <si>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</si>
  <si>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</si>
  <si>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</si>
  <si>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</si>
  <si>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</si>
  <si>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</si>
  <si>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</si>
  <si>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</si>
  <si>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</si>
  <si>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</si>
  <si>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</si>
  <si>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</si>
  <si>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</si>
  <si>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</si>
  <si>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</si>
  <si>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</si>
  <si>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</si>
  <si>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</si>
  <si>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</si>
  <si>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</si>
  <si>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</si>
  <si>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</si>
  <si>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</si>
  <si>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</si>
  <si>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</si>
  <si>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</si>
  <si>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</si>
  <si>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</si>
  <si>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</si>
  <si>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</si>
  <si>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</si>
  <si>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</si>
  <si>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</si>
  <si>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</si>
  <si>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</si>
  <si>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</si>
  <si>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</si>
  <si>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</si>
  <si>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</si>
  <si>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</si>
  <si>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</si>
  <si>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</si>
  <si>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</si>
  <si>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</si>
  <si>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</si>
  <si>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</si>
  <si>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</si>
  <si>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</si>
  <si>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</si>
  <si>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</si>
  <si>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</si>
  <si>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</si>
  <si>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</si>
  <si>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</si>
  <si>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</si>
  <si>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</si>
  <si>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</si>
  <si>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</si>
  <si>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</si>
  <si>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</si>
  <si>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</si>
  <si>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</si>
  <si>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</si>
  <si>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</si>
  <si>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</si>
  <si>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</si>
  <si>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</si>
  <si>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</si>
  <si>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</si>
  <si>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</si>
  <si>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</si>
  <si>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</si>
  <si>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</si>
  <si>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</si>
  <si>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</si>
  <si>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</si>
  <si>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</si>
  <si>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</si>
  <si>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</si>
  <si>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</si>
  <si>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</si>
  <si>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</si>
  <si>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</si>
  <si>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</si>
  <si>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</si>
  <si>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</si>
  <si>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</si>
  <si>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</si>
  <si>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</si>
  <si>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</si>
  <si>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</si>
  <si>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</si>
  <si>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</si>
  <si>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</si>
  <si>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</si>
  <si>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</si>
  <si>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</si>
  <si>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</si>
  <si>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</si>
  <si>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</si>
  <si>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</si>
  <si>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</si>
  <si>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</si>
  <si>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</si>
  <si>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</si>
  <si>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</si>
  <si>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</si>
  <si>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</si>
  <si>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</si>
  <si>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</si>
  <si>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</si>
  <si>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</si>
  <si>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</si>
  <si>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</si>
  <si>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</si>
  <si>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</si>
  <si>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</si>
  <si>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</si>
  <si>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</si>
  <si>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</si>
  <si>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</si>
  <si>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</si>
  <si>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</si>
  <si>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</si>
  <si>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</si>
  <si>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</si>
  <si>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</si>
  <si>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</si>
  <si>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</si>
  <si>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</si>
  <si>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</si>
  <si>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</si>
  <si>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</si>
  <si>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</si>
  <si>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</si>
  <si>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</si>
  <si>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</si>
  <si>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</si>
  <si>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</si>
  <si>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</si>
  <si>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</si>
  <si>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</si>
  <si>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</si>
  <si>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</si>
  <si>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</si>
  <si>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</si>
  <si>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</si>
  <si>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</si>
  <si>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</si>
  <si>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</si>
  <si>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</si>
  <si>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</si>
  <si>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</si>
  <si>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</si>
  <si>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</si>
  <si>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</si>
  <si>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</si>
  <si>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</si>
  <si>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</si>
  <si>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</si>
  <si>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</si>
  <si>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</si>
  <si>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</si>
  <si>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</si>
  <si>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</si>
  <si>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</si>
  <si>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</si>
  <si>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</si>
  <si>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</si>
  <si>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</si>
  <si>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</si>
  <si>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</si>
  <si>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</si>
  <si>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</si>
  <si>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</si>
  <si>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</si>
  <si>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</si>
  <si>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</si>
  <si>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</si>
  <si>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</si>
  <si>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</si>
  <si>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</si>
  <si>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</si>
  <si>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</si>
  <si>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</si>
  <si>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</si>
  <si>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</si>
  <si>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</si>
  <si>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</si>
  <si>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</si>
  <si>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</si>
  <si>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</si>
  <si>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</si>
  <si>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</si>
  <si>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</si>
  <si>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</si>
  <si>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</si>
  <si>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</si>
  <si>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</si>
  <si>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</si>
  <si>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</si>
  <si>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</si>
  <si>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</si>
  <si>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</si>
  <si>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</si>
  <si>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</si>
  <si>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</si>
  <si>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</si>
  <si>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</si>
  <si>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</si>
  <si>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</si>
  <si>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</si>
  <si>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</si>
  <si>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</si>
  <si>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</si>
  <si>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</si>
  <si>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</si>
  <si>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</si>
  <si>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</si>
  <si>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</si>
  <si>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</si>
  <si>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</si>
  <si>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</si>
  <si>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</si>
  <si>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</si>
  <si>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</si>
  <si>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</si>
  <si>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</si>
  <si>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</si>
  <si>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</si>
  <si>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</si>
  <si>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</si>
  <si>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</si>
  <si>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</si>
  <si>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</si>
  <si>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</si>
  <si>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</si>
  <si>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</si>
  <si>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</si>
  <si>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</si>
  <si>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</si>
  <si>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</si>
  <si>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</si>
  <si>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</si>
  <si>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</si>
  <si>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</si>
  <si>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</si>
  <si>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</si>
  <si>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</si>
  <si>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</si>
  <si>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</si>
  <si>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</si>
  <si>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</si>
  <si>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</si>
  <si>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</si>
  <si>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</si>
  <si>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</si>
  <si>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</si>
  <si>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</si>
  <si>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</si>
  <si>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</si>
  <si>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</si>
  <si>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</si>
  <si>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</si>
  <si>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</si>
  <si>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</si>
  <si>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</si>
  <si>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</si>
  <si>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</si>
  <si>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</si>
  <si>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</si>
  <si>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</si>
  <si>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</si>
  <si>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</si>
  <si>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</si>
  <si>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</si>
  <si>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</si>
  <si>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</si>
  <si>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</si>
  <si>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</si>
  <si>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</si>
  <si>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</si>
  <si>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</si>
  <si>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</si>
  <si>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</si>
  <si>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</si>
  <si>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</si>
  <si>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</si>
  <si>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</si>
  <si>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</si>
  <si>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</si>
  <si>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</si>
  <si>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</si>
  <si>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</si>
  <si>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</si>
  <si>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</si>
  <si>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</si>
  <si>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</si>
  <si>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</si>
  <si>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</si>
  <si>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</si>
  <si>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</si>
  <si>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</si>
  <si>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</si>
  <si>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</si>
  <si>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</si>
  <si>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</si>
  <si>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</si>
  <si>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</si>
  <si>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</si>
  <si>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</si>
  <si>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</si>
  <si>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</si>
  <si>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</si>
  <si>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</si>
  <si>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</si>
  <si>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</si>
  <si>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</si>
  <si>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</si>
  <si>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</si>
  <si>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</si>
  <si>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</si>
  <si>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</si>
  <si>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</si>
  <si>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</si>
  <si>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</si>
  <si>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</si>
  <si>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</si>
  <si>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</si>
  <si>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</si>
  <si>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</si>
  <si>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</si>
  <si>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</si>
  <si>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</si>
  <si>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</si>
  <si>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</si>
  <si>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</si>
  <si>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</si>
  <si>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</si>
  <si>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</si>
  <si>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</si>
  <si>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</si>
  <si>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</si>
  <si>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</si>
  <si>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</si>
  <si>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</si>
  <si>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</si>
  <si>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</si>
  <si>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</si>
  <si>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</si>
  <si>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</si>
  <si>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</si>
  <si>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</si>
  <si>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</si>
  <si>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</si>
  <si>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</si>
  <si>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</si>
  <si>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</si>
  <si>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</si>
  <si>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</si>
  <si>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</si>
  <si>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</si>
  <si>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</si>
  <si>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</si>
  <si>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</si>
  <si>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</si>
  <si>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</si>
  <si>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</si>
  <si>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</si>
  <si>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</si>
  <si>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</si>
  <si>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</si>
  <si>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</si>
  <si>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</si>
  <si>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</si>
  <si>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</si>
  <si>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</si>
  <si>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</si>
  <si>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</si>
  <si>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</si>
  <si>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</si>
  <si>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</si>
  <si>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</si>
  <si>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</si>
  <si>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</si>
  <si>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</si>
  <si>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</si>
  <si>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</si>
  <si>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</si>
  <si>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</si>
  <si>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</si>
  <si>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</si>
  <si>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</si>
  <si>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</si>
  <si>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</si>
  <si>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</si>
  <si>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</si>
  <si>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</si>
  <si>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</si>
  <si>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</si>
  <si>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</si>
  <si>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</si>
  <si>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</si>
  <si>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</si>
  <si>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</si>
  <si>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</si>
  <si>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</si>
  <si>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</si>
  <si>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</si>
  <si>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</si>
  <si>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</si>
  <si>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</si>
  <si>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</si>
  <si>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</si>
  <si>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</si>
  <si>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</si>
  <si>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</si>
  <si>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</si>
  <si>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</si>
  <si>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</si>
  <si>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</si>
  <si>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</si>
  <si>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</si>
  <si>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</si>
  <si>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</si>
  <si>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</si>
  <si>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</si>
  <si>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</si>
  <si>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</si>
  <si>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</si>
  <si>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</si>
  <si>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</si>
  <si>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</si>
  <si>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</si>
  <si>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</si>
  <si>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</si>
  <si>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</si>
  <si>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</si>
  <si>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</si>
  <si>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</si>
  <si>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</si>
  <si>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</si>
  <si>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</si>
  <si>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</si>
  <si>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</si>
  <si>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</si>
  <si>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</si>
  <si>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</si>
  <si>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</si>
  <si>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</si>
  <si>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</si>
  <si>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</si>
  <si>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</si>
  <si>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</si>
  <si>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</si>
  <si>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</si>
  <si>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</si>
  <si>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</si>
  <si>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</si>
  <si>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</si>
  <si>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</si>
  <si>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</si>
  <si>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</si>
  <si>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</si>
  <si>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</si>
  <si>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</si>
  <si>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</si>
  <si>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</si>
  <si>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</si>
  <si>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</si>
  <si>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</si>
  <si>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</si>
  <si>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</si>
  <si>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</si>
  <si>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</si>
  <si>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</si>
  <si>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</si>
  <si>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</si>
  <si>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</si>
  <si>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</si>
  <si>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</si>
  <si>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</si>
  <si>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</si>
  <si>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</si>
  <si>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</si>
  <si>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</si>
  <si>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</si>
  <si>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</si>
  <si>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</si>
  <si>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</si>
  <si>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</si>
  <si>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</si>
  <si>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</si>
  <si>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</si>
  <si>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</si>
  <si>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</si>
  <si>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</si>
  <si>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</si>
  <si>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</si>
  <si>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</si>
  <si>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</si>
  <si>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</si>
  <si>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</si>
  <si>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</si>
  <si>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</si>
  <si>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</si>
  <si>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</si>
  <si>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</si>
  <si>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</si>
  <si>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</si>
  <si>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</si>
  <si>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</si>
  <si>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</si>
  <si>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</si>
  <si>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</si>
  <si>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</si>
  <si>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</si>
  <si>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</si>
  <si>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</si>
  <si>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</si>
  <si>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</si>
  <si>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</si>
  <si>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</si>
  <si>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</si>
  <si>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</si>
  <si>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</si>
  <si>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</si>
  <si>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</si>
  <si>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</si>
  <si>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</si>
  <si>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</si>
  <si>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</si>
  <si>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</si>
  <si>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</si>
  <si>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</si>
  <si>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</si>
  <si>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</si>
  <si>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</si>
  <si>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</si>
  <si>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</si>
  <si>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</si>
  <si>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</si>
  <si>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</si>
  <si>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</si>
  <si>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</si>
  <si>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</si>
  <si>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</si>
  <si>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</si>
  <si>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</si>
  <si>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</si>
  <si>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</si>
  <si>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</si>
  <si>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</si>
  <si>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</si>
  <si>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</si>
  <si>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PRESTAR LOS SERVICIOS DE APOYO A LA GESTIÓN CON EL SUMINISTRO DE ALIMENTACIÓN (CATERING) PARA LAS ENTIDADES QUE EJECUTAN ACTIVIDADES DEL PROCESO  DE  MANEJO DEL DESASTRE DE LA UNIDAD MUNICIPAL DE GESTIÓN EL RIESGO DE DESASTRES DE CARTAGO</t>
  </si>
  <si>
    <t>5</t>
  </si>
  <si>
    <t>SUMINISTRO DE COMBUSTIBLE PARA LAS ENTIDADES QUE EJECUTAN ACTIVIDADES DEL PROCESO  DE  MANEJO DEL DESASTRE DE LA UNIDAD MUNICIPAL DE GESTIÓN EL RIESGO DE DESASTRES DE CARTAGO</t>
  </si>
  <si>
    <t>PRESTAR LOS SERVICIOS PROFESIONALES COMO ABOGADO PARA BIRNDAR APOYO EN ASPECTOS ADMINISTRATIVOS EN LA SECRETARIA DE MOVILIDAD Y TRANSPORTE DEL MUNICIPIO DE CARTAGO VALLE DEL CAUCA.</t>
  </si>
  <si>
    <t>PRESTACION DE SERVICIOS DE PROFESIONALES PARA REALIZACION DE DIPLOMADOS Y ACTUALIZACION DE PLANES A CARGO DE LA SECRETARIA DE MOVILIDAD Y TRANSPORTE</t>
  </si>
  <si>
    <t>REALIZAR LA SEÑALIZACION HORIZONTAL Y VERTICAL DEL MUNICIPIO PARA LA VIGENCIA</t>
  </si>
  <si>
    <t>JORGE ARIEL PALACIO SANCHEZ
Secretario de Movilidad y Transporte</t>
  </si>
  <si>
    <t>PRESTACION DE SERVICIOS APOYO EN REALIZACIÓN
DE CAMPAÑAS DE SEGURIDAD VIAL, CULTURA CIUDADANA, SOBRE NORMAS DE TRÁNSITO Y USO
ADECUADO DE LA INFRAESTRUCTURA VIAL</t>
  </si>
  <si>
    <t>OBRAS DE AMPLIACIÓN SEMAFÓRICA SOLAR CARTAGO</t>
  </si>
  <si>
    <t>REALIZAR LA SEÑALIZACION HORIZONTAL Y VERTICAL
DEL MUNICIPIO PARA LA VIGENCIA</t>
  </si>
  <si>
    <t>Prestar los servicios profesionales como apoyo a la Secretaria de Hacienda y Gestión Financiera, en la liquidación, notificación y socialización del proceso de cobro de la plusvalía y cargas urbanísticas según lo establecido en los Acuerdos 035 de 2022 y 025 de 2023, en ejecución del proyecto: Fortalecimiento y modernización de las finanzas y la gestión tributaria del Municipio de Cartago.</t>
  </si>
  <si>
    <t>6</t>
  </si>
  <si>
    <t>Prestar los servicios profesionales como apoyo a la Secretaria de Hacienda y Gestión Financiera en la rendicion de los informes a los diferentes entes de control y en actividdes de fortalecimiento financiero en ejecución del proyecto: Fortalecimiento y modernización de las finanzas y la gestión tributaria del Municipio de Cartago.</t>
  </si>
  <si>
    <t>junio</t>
  </si>
  <si>
    <t>80111700
80111702
80111703</t>
  </si>
  <si>
    <t>Implementación del concurso del personal administrativo de los establecimientos educativos.</t>
  </si>
  <si>
    <t>$488.425.808.</t>
  </si>
  <si>
    <t>GIANCARLO UPEGUI RIVAS
Secretario de Educación Municipal - Cartago</t>
  </si>
  <si>
    <t>concurso por merito</t>
  </si>
  <si>
    <t>“AUNAR ESFUERZOS TÉCNICOS,ADMINISTRATIVOS, FINANCIEROS Y HUMANOS CON EL FONDO MIXTO PARA LA PRESTACIÓN DE SERVICIOS DE APOYO LOGÍSTICO EN LAS ACTIVIDADES PARA CONMEMORAR DEL DÍA NACIONAL DE LA LIBERTAD RELIGIOSA Y DE CULTOS EN EL MUNICIPIO DE CARTAGO 2024.”</t>
  </si>
  <si>
    <t>dias</t>
  </si>
  <si>
    <t>MARÍA YORLANDY LÓPEZ MORALES
Secretaria de Desarrollo Social, Humano, Territorio y Participación Ciudadana</t>
  </si>
  <si>
    <t>Prestación de apoyo logístico a la Registraduría Especial
del Estado Civil de Cartago para las consultas internas de
partidos 2024.</t>
  </si>
  <si>
    <t>agosto</t>
  </si>
  <si>
    <t>RAMIRO JOSE CHAUX RESTREPO- SECRETARIO DE GOBIERNO</t>
  </si>
  <si>
    <t>SUMINISTRO DE MATERIALES PARA LA ATENCIÓN DE AFECTACIONES EN VIVIENDAS  OCASIONADAS POR VENDAVALES EN LA JURISDICCIÓN DEL MUNICIPIO DE CARTAGO, VALLE DEL CAUCA, BAJO EL SISTEMA DE REMUNERACIÓN DE MONTO AGOTABLE.</t>
  </si>
  <si>
    <t xml:space="preserve"> 
81141601</t>
  </si>
  <si>
    <t>SERVICIO DE APOYO LOGÍSTICO A LA SUBSECRETARIA DE CULTURA, PARA LA REALIZACIÓN DEL EVENTO CULTURAL “XXVIII FESTIVAL NACIONAL DE FAMILIAS QUE CANTAN, EN CONMEMORACIÓN DE LOS 484 AÑOS DE FUNDACIÓN DEL MUNICIPIO DE CARTAGO”, EN EJECUCIÓN DEL PROYECTO: "FORTALECIMIENTO, PROMOCIÓN Y ACCESO EFECTIVO A PROCESOS CULTURALESS Y ARTÍSTICOS EN EL MUNICIPIO DE CARTAGO"</t>
  </si>
  <si>
    <t xml:space="preserve">JUAN PABLO JARAMILLO CENDOYA
Subsecretario General 
</t>
  </si>
  <si>
    <t>IMPLEMENTACIÓN DEL PROGRAMA DE ALIMENTACIÓN ESCOLAR (PAE) EN EL MUNICIPIO DE CARTAGO</t>
  </si>
  <si>
    <t>JULIO</t>
  </si>
  <si>
    <t>80111600     81141601</t>
  </si>
  <si>
    <t>PRESTAR LOS SERVICIOS DE APOYO LOGISTICO EN LA REALIZACION DE ACTIVIDADES DE FORTALECIMIENTO DE LA PARTICIPACION CIUDADANA Y GARANTIA DE LOS DERECHOS EN EL MUNICIPIO DE CARTAGO VALLE DEL CAUCA</t>
  </si>
  <si>
    <r>
      <t xml:space="preserve">50193000
</t>
    </r>
    <r>
      <rPr>
        <sz val="11"/>
        <color rgb="FFFF0000"/>
        <rFont val="Arial"/>
        <family val="2"/>
      </rPr>
      <t xml:space="preserve">
85151600</t>
    </r>
    <r>
      <rPr>
        <sz val="11"/>
        <color theme="1"/>
        <rFont val="Arial"/>
        <family val="2"/>
      </rPr>
      <t xml:space="preserve">
</t>
    </r>
    <r>
      <rPr>
        <sz val="11"/>
        <color rgb="FFFF0000"/>
        <rFont val="Arial"/>
        <family val="2"/>
      </rPr>
      <t>85151700</t>
    </r>
    <r>
      <rPr>
        <sz val="11"/>
        <color theme="1"/>
        <rFont val="Arial"/>
        <family val="2"/>
      </rPr>
      <t xml:space="preserve">
</t>
    </r>
    <r>
      <rPr>
        <sz val="11"/>
        <color rgb="FFFF0000"/>
        <rFont val="Arial"/>
        <family val="2"/>
      </rPr>
      <t>90101500</t>
    </r>
    <r>
      <rPr>
        <sz val="11"/>
        <color theme="1"/>
        <rFont val="Arial"/>
        <family val="2"/>
      </rPr>
      <t xml:space="preserve">
</t>
    </r>
    <r>
      <rPr>
        <sz val="11"/>
        <color rgb="FFFF0000"/>
        <rFont val="Arial"/>
        <family val="2"/>
      </rPr>
      <t xml:space="preserve">
90101600</t>
    </r>
    <r>
      <rPr>
        <sz val="11"/>
        <color theme="1"/>
        <rFont val="Arial"/>
        <family val="2"/>
      </rPr>
      <t xml:space="preserve">
</t>
    </r>
    <r>
      <rPr>
        <sz val="11"/>
        <color rgb="FFFF0000"/>
        <rFont val="Arial"/>
        <family val="2"/>
      </rPr>
      <t>90101700</t>
    </r>
    <r>
      <rPr>
        <sz val="11"/>
        <color theme="1"/>
        <rFont val="Arial"/>
        <family val="2"/>
      </rPr>
      <t xml:space="preserve">
</t>
    </r>
    <r>
      <rPr>
        <sz val="11"/>
        <color rgb="FFFF0000"/>
        <rFont val="Arial"/>
        <family val="2"/>
      </rPr>
      <t>90101800</t>
    </r>
    <r>
      <rPr>
        <sz val="11"/>
        <color theme="1"/>
        <rFont val="Arial"/>
        <family val="2"/>
      </rPr>
      <t xml:space="preserve">
93131600</t>
    </r>
  </si>
  <si>
    <t>PRESTACIÓN DE SERVICIOS PROFESIONALES COMO CONTADOR PÚBLICO A LA DIRECCION DE CONTABILIDAD COMO APOYO EN LA REALIZACION DE CONCILIACIONES DE LA INFORMACION CONTABLE Y DIFERENTES TRAMITES A CARGO DE ESTA, DEL PROYECTO DENOMINADO FORTALECIMIENTO Y MODERNIZACION DE LAS FINANZAS Y LA GESTIÓN TRIBUTARIA DEL MUNICIPIO DE CARTAGO.</t>
  </si>
  <si>
    <r>
      <t>PRESTACIÓN DE SERVICIOS PROFESIONALES COMO CONTADOR PÚBLICO, PARA BRINDAR APOYO A LA DIRECCIÓN DE TESORERÍA EN LA ADMINISTRACIÓN Y CONTROL DE MOVIMIENTOS BANCARIOS DE DEDUCCIONES, RETENCIONES Y CUENTAS DE DESTINACIÓN ESPECÍFICA, QUE GARANTICEN EL ADECUADO PROCESO DE CIERRE FISCAL</t>
    </r>
    <r>
      <rPr>
        <sz val="11"/>
        <color theme="1"/>
        <rFont val="Arial"/>
        <family val="2"/>
      </rPr>
      <t>, DERIVADO DEL PROYECTO DENOMINADO: “FORTALECIMIENTO Y MODERNIZACION DE LAS FINANZAS Y LA GESTIÓN TRIBUTARIA DEL MUNICPIO DE CARTAGO”</t>
    </r>
  </si>
  <si>
    <t>Prestación de Servicios Profesionales como contador público para apoyar a la Dirección de Tesorería en los diferentes procesos relacionados con los ingresos de recursos a las diferentes cuentas bancarias del municipio, el adecuado manejo del boletín de bancos y el PAC, en ejecución del proyecto “FORTALECIMIENTO Y MODERNIZACION DE LAS FINANZAS Y LA GESTION TRIBUTARIA DEL MUNICIPIO DE CARTAGO”.</t>
  </si>
  <si>
    <t>CONTRATAR LOS SERVICIOS DE UN PROFESIONAL ESPECIALIZADO COMO APOYO A LA GESTION EN LA OFICINA DE RECURSOS FISICOS.</t>
  </si>
  <si>
    <t>RECURSOS FISICOS- VICTOR MANUEL GAITAN</t>
  </si>
  <si>
    <t>30151514
30151508 
30111601
30131607
11121610</t>
  </si>
  <si>
    <t>Prestar los servicios profesionales a la secretaria de gobierno seguridad y convivencia ciudadana del municipio de Cartago, en la revisión, implementación y seguimiento del plan integral de seguridad y convivencia ciudadana - PISCC</t>
  </si>
  <si>
    <t>JUNIO</t>
  </si>
  <si>
    <t>RAMIRO JOSE CHAUX RESTREPO
Secretario de Gobierno, Seguridad y Convivencia</t>
  </si>
  <si>
    <t>GERENCIA DE RECURSOS PARA REALIZAR OBRAS DE MEJORAMIENTO PARA ALGUNOS ESCENARIOS DEPORTIVOS DEL MUNICIPIO DE CARTAGO</t>
  </si>
  <si>
    <t>SUMINISTRO DE COMBUSTIBLE; BIODIESEL B10, (A.C.P.M) CON DESTINO AL FUNCIONAMIENTO DE LA MAQUINARIA PESADA Y QUE OPERAN EN ACTIVIDADES DE APOYO MISIONALES DEL MUNICIPIO</t>
  </si>
  <si>
    <t>173</t>
  </si>
  <si>
    <t>PRESTAR LOS SERVICIOS DE MANTENIMIENTO   PREVENTIVO   A MOTONIVELADORA    Y   RETROEXCAVADORA, RECIBIDA POR EL MUNICIPIO EN COMODATO POR PARTE DE LA GOBERNACIÓN DEL VALLE DEL CAUCA</t>
  </si>
  <si>
    <t>JOANNA CAROLINA TRUJILLO CARDONA -Secretaria Infraestructura</t>
  </si>
  <si>
    <t>80111600
81141601
80111620</t>
  </si>
  <si>
    <t xml:space="preserve">AUNAR ESFUERZOS ACADEMICOS, TECNICOS Y ADMINISTRATIVOS PARA LA FORMULACION, IMPLEMENTACION Y REALIZACION DE ESTRATEGIAS DE EDUCACION Y CULTURA VIAL ORIENTADAS A FORTALECER LA MOVILIDAD Y LA SEGURIDAD VIAL DEL MUNICIPIO DE CARTAGO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</si>
</sst>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 #,##0;[Red]\-&quot;$&quot;\ #,##0"/>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s>
  <fonts count="18"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b/>
      <sz val="11"/>
      <color theme="1"/>
      <name val="Arial"/>
      <family val="2"/>
    </font>
    <font>
      <sz val="12"/>
      <color theme="1"/>
      <name val="Arial"/>
      <family val="2"/>
    </font>
    <font>
      <sz val="9"/>
      <color theme="1"/>
      <name val="Arial"/>
      <family val="2"/>
    </font>
    <font>
      <sz val="8"/>
      <color rgb="FF222222"/>
      <name val="Arial"/>
      <family val="2"/>
    </font>
    <font>
      <sz val="11"/>
      <color rgb="FFFF0000"/>
      <name val="Arial"/>
      <family val="2"/>
    </font>
    <font>
      <sz val="10"/>
      <color rgb="FF000000"/>
      <name val="Arial"/>
      <family val="2"/>
    </font>
  </fonts>
  <fills count="14">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5">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cellStyleXfs>
  <cellXfs count="70">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49" fontId="12" fillId="6"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0" fontId="12" fillId="6" borderId="1" xfId="0" applyFont="1" applyFill="1" applyBorder="1" applyAlignment="1">
      <alignment horizontal="left" vertical="center" wrapText="1"/>
    </xf>
    <xf numFmtId="0" fontId="12" fillId="6" borderId="1" xfId="6" applyFont="1" applyFill="1" applyBorder="1" applyAlignment="1" applyProtection="1">
      <alignment horizontal="center" vertical="center" wrapText="1"/>
    </xf>
    <xf numFmtId="0" fontId="12" fillId="6" borderId="1" xfId="6" applyNumberFormat="1" applyFont="1" applyFill="1" applyBorder="1" applyAlignment="1" applyProtection="1">
      <alignment horizontal="center" vertical="center" wrapText="1"/>
    </xf>
    <xf numFmtId="1" fontId="12" fillId="6" borderId="1" xfId="6" applyNumberFormat="1" applyFont="1" applyFill="1" applyBorder="1" applyAlignment="1" applyProtection="1">
      <alignment horizontal="left" vertical="center" wrapText="1"/>
      <protection locked="0"/>
    </xf>
    <xf numFmtId="1" fontId="12" fillId="6" borderId="1" xfId="6" applyNumberFormat="1" applyFont="1" applyFill="1" applyBorder="1" applyAlignment="1" applyProtection="1">
      <alignment horizontal="center" vertical="center" wrapText="1"/>
      <protection locked="0"/>
    </xf>
    <xf numFmtId="165" fontId="12" fillId="6" borderId="1" xfId="6" applyNumberFormat="1" applyFont="1" applyFill="1" applyBorder="1" applyAlignment="1" applyProtection="1">
      <alignment horizontal="center" vertical="center" wrapText="1"/>
      <protection locked="0"/>
    </xf>
    <xf numFmtId="165" fontId="12" fillId="6" borderId="1" xfId="0" applyNumberFormat="1" applyFont="1" applyFill="1" applyBorder="1" applyAlignment="1">
      <alignment horizontal="center" vertical="center" wrapText="1"/>
    </xf>
    <xf numFmtId="0" fontId="12" fillId="6" borderId="1" xfId="6" applyFont="1" applyFill="1" applyBorder="1" applyAlignment="1" applyProtection="1">
      <alignment horizontal="left" vertical="center" wrapText="1"/>
    </xf>
    <xf numFmtId="0" fontId="12" fillId="6" borderId="1" xfId="0" applyFont="1" applyFill="1" applyBorder="1" applyAlignment="1">
      <alignment horizontal="left" wrapText="1"/>
    </xf>
    <xf numFmtId="165" fontId="9" fillId="5" borderId="1" xfId="0" applyNumberFormat="1" applyFont="1" applyFill="1" applyBorder="1" applyAlignment="1">
      <alignment horizontal="center" vertical="center" wrapText="1"/>
    </xf>
    <xf numFmtId="0" fontId="9" fillId="5" borderId="1" xfId="0" applyFont="1" applyFill="1" applyBorder="1" applyAlignment="1">
      <alignment horizontal="left" wrapText="1"/>
    </xf>
    <xf numFmtId="0" fontId="9" fillId="5" borderId="1" xfId="0"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10" borderId="1" xfId="0" applyFont="1" applyFill="1" applyBorder="1" applyAlignment="1">
      <alignment horizontal="left" wrapText="1"/>
    </xf>
    <xf numFmtId="0" fontId="9" fillId="11" borderId="1" xfId="0" applyFont="1" applyFill="1" applyBorder="1" applyAlignment="1">
      <alignment horizontal="left" wrapText="1"/>
    </xf>
    <xf numFmtId="0" fontId="9" fillId="12" borderId="1" xfId="0" applyFont="1" applyFill="1" applyBorder="1" applyAlignment="1">
      <alignment horizontal="left" wrapText="1"/>
    </xf>
    <xf numFmtId="0" fontId="9" fillId="5" borderId="3" xfId="0" applyFont="1" applyFill="1" applyBorder="1" applyAlignment="1">
      <alignment horizontal="left" wrapText="1"/>
    </xf>
    <xf numFmtId="0" fontId="9" fillId="13" borderId="1" xfId="0" applyFont="1" applyFill="1" applyBorder="1" applyAlignment="1">
      <alignment horizontal="left" wrapText="1"/>
    </xf>
    <xf numFmtId="49" fontId="5" fillId="5" borderId="1" xfId="7" applyFill="1" applyBorder="1" applyAlignment="1" applyProtection="1">
      <alignment horizontal="left" vertical="center" wrapText="1"/>
      <protection locked="0"/>
    </xf>
    <xf numFmtId="0" fontId="10" fillId="5" borderId="1" xfId="0" applyFont="1" applyFill="1" applyBorder="1" applyAlignment="1">
      <alignment wrapText="1"/>
    </xf>
    <xf numFmtId="167" fontId="0" fillId="5" borderId="1" xfId="12" applyFont="1" applyFill="1" applyBorder="1" applyAlignment="1" applyProtection="1">
      <alignment horizontal="center" vertical="center" wrapText="1"/>
      <protection locked="0"/>
    </xf>
    <xf numFmtId="165" fontId="0" fillId="5" borderId="1" xfId="12" applyNumberFormat="1" applyFont="1" applyFill="1" applyBorder="1" applyAlignment="1" applyProtection="1">
      <alignment horizontal="center" vertical="center" wrapText="1"/>
      <protection locked="0"/>
    </xf>
    <xf numFmtId="49" fontId="5" fillId="5" borderId="1" xfId="7" applyFont="1" applyFill="1" applyBorder="1" applyAlignment="1" applyProtection="1">
      <alignment horizontal="left" vertical="center" wrapText="1"/>
      <protection locked="0"/>
    </xf>
    <xf numFmtId="49" fontId="5" fillId="5" borderId="1" xfId="7" applyFill="1" applyBorder="1" applyProtection="1">
      <alignment horizontal="left" vertical="center"/>
      <protection locked="0"/>
    </xf>
    <xf numFmtId="49" fontId="5" fillId="5" borderId="1" xfId="7" applyFill="1" applyBorder="1" applyAlignment="1" applyProtection="1">
      <alignment horizontal="left" vertical="center"/>
      <protection locked="0"/>
    </xf>
    <xf numFmtId="167" fontId="0" fillId="5" borderId="1" xfId="12" applyFont="1" applyFill="1" applyBorder="1" applyAlignment="1" applyProtection="1">
      <alignment horizontal="center" vertical="center"/>
      <protection locked="0"/>
    </xf>
    <xf numFmtId="0" fontId="13" fillId="5" borderId="1" xfId="0" applyFont="1" applyFill="1" applyBorder="1" applyAlignment="1">
      <alignment horizontal="left" wrapText="1"/>
    </xf>
    <xf numFmtId="6" fontId="14" fillId="5" borderId="0" xfId="0" applyNumberFormat="1" applyFont="1" applyFill="1"/>
    <xf numFmtId="165" fontId="9" fillId="5" borderId="2" xfId="0" applyNumberFormat="1" applyFont="1" applyFill="1" applyBorder="1" applyAlignment="1">
      <alignment horizontal="center" vertical="center" wrapText="1"/>
    </xf>
    <xf numFmtId="6" fontId="15" fillId="5" borderId="1" xfId="0" applyNumberFormat="1"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xf>
    <xf numFmtId="167" fontId="0" fillId="5" borderId="1" xfId="12" applyFont="1" applyFill="1" applyBorder="1" applyAlignment="1" applyProtection="1">
      <alignment vertical="center"/>
      <protection locked="0"/>
    </xf>
    <xf numFmtId="49" fontId="5" fillId="5" borderId="0" xfId="7" applyFill="1" applyAlignment="1" applyProtection="1">
      <alignment horizontal="left" vertical="center" wrapText="1"/>
      <protection locked="0"/>
    </xf>
    <xf numFmtId="0" fontId="17" fillId="5" borderId="1" xfId="0" applyFont="1" applyFill="1" applyBorder="1" applyAlignment="1">
      <alignment horizontal="left" vertical="center"/>
    </xf>
    <xf numFmtId="0" fontId="10" fillId="5" borderId="1" xfId="0" applyFont="1" applyFill="1" applyBorder="1" applyAlignment="1">
      <alignment horizontal="justify" vertical="center" wrapText="1"/>
    </xf>
    <xf numFmtId="0" fontId="0" fillId="5" borderId="1" xfId="0" applyFill="1" applyBorder="1" applyAlignment="1">
      <alignment horizontal="left" vertical="center"/>
    </xf>
    <xf numFmtId="0" fontId="9" fillId="5" borderId="1" xfId="0" applyFont="1" applyFill="1" applyBorder="1" applyAlignment="1">
      <alignment horizontal="justify" vertical="center" wrapText="1"/>
    </xf>
    <xf numFmtId="49" fontId="9" fillId="5" borderId="3" xfId="0" applyNumberFormat="1" applyFont="1" applyFill="1" applyBorder="1" applyAlignment="1">
      <alignment horizontal="center" vertical="center" wrapText="1"/>
    </xf>
    <xf numFmtId="0" fontId="9" fillId="5" borderId="3" xfId="0" applyFont="1" applyFill="1" applyBorder="1" applyAlignment="1">
      <alignment horizontal="left" vertical="center" wrapText="1"/>
    </xf>
    <xf numFmtId="0" fontId="9" fillId="5" borderId="3" xfId="0" applyFont="1" applyFill="1" applyBorder="1" applyAlignment="1">
      <alignment horizontal="center" vertical="center" wrapText="1"/>
    </xf>
    <xf numFmtId="165" fontId="9" fillId="5" borderId="3" xfId="0" applyNumberFormat="1" applyFont="1" applyFill="1" applyBorder="1" applyAlignment="1">
      <alignment horizontal="center" vertical="center" wrapText="1"/>
    </xf>
    <xf numFmtId="49" fontId="5" fillId="5" borderId="1" xfId="7" applyFill="1" applyBorder="1" applyAlignment="1" applyProtection="1">
      <alignment horizontal="center" vertical="center"/>
      <protection locked="0"/>
    </xf>
    <xf numFmtId="49" fontId="5" fillId="5" borderId="1" xfId="7" applyFill="1" applyBorder="1" applyAlignment="1" applyProtection="1">
      <alignment horizontal="left" vertical="top" wrapText="1"/>
      <protection locked="0"/>
    </xf>
    <xf numFmtId="49" fontId="5" fillId="5" borderId="1" xfId="7" applyFill="1" applyBorder="1" applyAlignment="1" applyProtection="1">
      <alignment horizontal="center" vertical="center" wrapText="1"/>
      <protection locked="0"/>
    </xf>
  </cellXfs>
  <cellStyles count="35">
    <cellStyle name="BodyStyle" xfId="7"/>
    <cellStyle name="BodyStyleBold" xfId="24"/>
    <cellStyle name="BodyStyleBoldRight" xfId="25"/>
    <cellStyle name="BodyStyleWithBorder" xfId="30"/>
    <cellStyle name="BorderThinBlack" xfId="34"/>
    <cellStyle name="Comma" xfId="17"/>
    <cellStyle name="Comma [0]" xfId="18"/>
    <cellStyle name="Currency" xfId="12"/>
    <cellStyle name="Currency [0]" xfId="16"/>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illares 6" xfId="5"/>
    <cellStyle name="Moneda [0] 2" xfId="4"/>
    <cellStyle name="Moneda [0] 2 2" xfId="10"/>
    <cellStyle name="Moneda [0] 3" xfId="9"/>
    <cellStyle name="Moneda [0] 4" xfId="11"/>
    <cellStyle name="Moneda 2" xfId="1"/>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9999"/>
      <color rgb="FFFFCCFF"/>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FORMATO%20EXCEL%20PLAN%20ANUAL%20DE%20ADQUISICIONES%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RFIS200\Downloads\INCLUSION%20PLAN%20ANUAL%20DE%20ADQUISICIONES%20GERENCIA%20DE%20RECURS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MAQUINARIA%20AMARILL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jun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 val="Adquisiciones   (2)"/>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abSelected="1" zoomScale="75" zoomScaleNormal="75" workbookViewId="0">
      <selection activeCell="A2" sqref="A2:L28"/>
    </sheetView>
  </sheetViews>
  <sheetFormatPr baseColWidth="10" defaultColWidth="9.140625" defaultRowHeight="14.25" x14ac:dyDescent="0.2"/>
  <cols>
    <col min="1" max="1" width="22.7109375" style="24" customWidth="1"/>
    <col min="2" max="2" width="55.5703125" style="36" customWidth="1"/>
    <col min="3" max="3" width="21" style="37" customWidth="1"/>
    <col min="4" max="4" width="14.140625" style="37" customWidth="1"/>
    <col min="5" max="5" width="11.140625" style="37" customWidth="1"/>
    <col min="6" max="6" width="10.5703125" style="37" customWidth="1"/>
    <col min="7" max="7" width="17.7109375" style="36" customWidth="1"/>
    <col min="8" max="8" width="12.5703125" style="37" customWidth="1"/>
    <col min="9" max="9" width="18" style="34" customWidth="1"/>
    <col min="10" max="10" width="17.5703125" style="34" customWidth="1"/>
    <col min="11" max="11" width="16.7109375" style="34" bestFit="1" customWidth="1"/>
    <col min="12" max="12" width="24.7109375" style="36" customWidth="1"/>
    <col min="13" max="13" width="32.7109375" style="35" customWidth="1"/>
    <col min="14" max="14" width="14.85546875" style="35" customWidth="1"/>
    <col min="15" max="15" width="20.28515625" style="35" bestFit="1" customWidth="1"/>
    <col min="16" max="16384" width="9.140625" style="35"/>
  </cols>
  <sheetData>
    <row r="1" spans="1:13" s="33" customFormat="1" ht="105" x14ac:dyDescent="0.25">
      <c r="A1" s="23" t="s">
        <v>14</v>
      </c>
      <c r="B1" s="25" t="s">
        <v>15</v>
      </c>
      <c r="C1" s="26" t="s">
        <v>1</v>
      </c>
      <c r="D1" s="27" t="s">
        <v>16</v>
      </c>
      <c r="E1" s="26" t="s">
        <v>2</v>
      </c>
      <c r="F1" s="26" t="s">
        <v>17</v>
      </c>
      <c r="G1" s="28" t="s">
        <v>3</v>
      </c>
      <c r="H1" s="29" t="s">
        <v>4</v>
      </c>
      <c r="I1" s="30" t="s">
        <v>5</v>
      </c>
      <c r="J1" s="30" t="s">
        <v>107808</v>
      </c>
      <c r="K1" s="31" t="s">
        <v>6</v>
      </c>
      <c r="L1" s="32" t="s">
        <v>7</v>
      </c>
    </row>
    <row r="2" spans="1:13" s="38" customFormat="1" ht="85.5" x14ac:dyDescent="0.2">
      <c r="A2" s="43" t="s">
        <v>106009</v>
      </c>
      <c r="B2" s="44" t="s">
        <v>107831</v>
      </c>
      <c r="C2" s="43" t="s">
        <v>197</v>
      </c>
      <c r="D2" s="43" t="s">
        <v>197</v>
      </c>
      <c r="E2" s="43" t="s">
        <v>107832</v>
      </c>
      <c r="F2" s="43" t="s">
        <v>44</v>
      </c>
      <c r="G2" s="43" t="s">
        <v>169</v>
      </c>
      <c r="H2" s="43" t="s">
        <v>69</v>
      </c>
      <c r="I2" s="45">
        <v>10000000</v>
      </c>
      <c r="J2" s="46">
        <v>0</v>
      </c>
      <c r="K2" s="45">
        <v>10000000</v>
      </c>
      <c r="L2" s="43" t="s">
        <v>107830</v>
      </c>
      <c r="M2" s="38">
        <v>1</v>
      </c>
    </row>
    <row r="3" spans="1:13" s="38" customFormat="1" ht="71.25" x14ac:dyDescent="0.2">
      <c r="A3" s="43" t="s">
        <v>103551</v>
      </c>
      <c r="B3" s="44" t="s">
        <v>107833</v>
      </c>
      <c r="C3" s="43" t="s">
        <v>197</v>
      </c>
      <c r="D3" s="43" t="s">
        <v>197</v>
      </c>
      <c r="E3" s="43" t="s">
        <v>107832</v>
      </c>
      <c r="F3" s="43" t="s">
        <v>44</v>
      </c>
      <c r="G3" s="43" t="s">
        <v>169</v>
      </c>
      <c r="H3" s="43" t="s">
        <v>69</v>
      </c>
      <c r="I3" s="45">
        <v>10000000</v>
      </c>
      <c r="J3" s="46">
        <v>0</v>
      </c>
      <c r="K3" s="45">
        <v>10000000</v>
      </c>
      <c r="L3" s="43" t="s">
        <v>107830</v>
      </c>
      <c r="M3" s="38">
        <v>2</v>
      </c>
    </row>
    <row r="4" spans="1:13" s="38" customFormat="1" ht="87.75" customHeight="1" x14ac:dyDescent="0.2">
      <c r="A4" s="47" t="s">
        <v>107870</v>
      </c>
      <c r="B4" s="43" t="s">
        <v>107856</v>
      </c>
      <c r="C4" s="43" t="s">
        <v>197</v>
      </c>
      <c r="D4" s="43" t="s">
        <v>197</v>
      </c>
      <c r="E4" s="43" t="s">
        <v>107832</v>
      </c>
      <c r="F4" s="43" t="s">
        <v>44</v>
      </c>
      <c r="G4" s="43" t="s">
        <v>169</v>
      </c>
      <c r="H4" s="43" t="s">
        <v>69</v>
      </c>
      <c r="I4" s="45">
        <v>10000000</v>
      </c>
      <c r="J4" s="46">
        <v>0</v>
      </c>
      <c r="K4" s="45">
        <v>10000000</v>
      </c>
      <c r="L4" s="43" t="s">
        <v>107830</v>
      </c>
      <c r="M4" s="38">
        <v>3</v>
      </c>
    </row>
    <row r="5" spans="1:13" s="38" customFormat="1" ht="71.25" x14ac:dyDescent="0.2">
      <c r="A5" s="24" t="s">
        <v>103643</v>
      </c>
      <c r="B5" s="36" t="s">
        <v>107834</v>
      </c>
      <c r="C5" s="37" t="s">
        <v>197</v>
      </c>
      <c r="D5" s="37" t="s">
        <v>197</v>
      </c>
      <c r="E5" s="37">
        <v>6</v>
      </c>
      <c r="F5" s="43" t="s">
        <v>44</v>
      </c>
      <c r="G5" s="43" t="s">
        <v>169</v>
      </c>
      <c r="H5" s="43" t="s">
        <v>69</v>
      </c>
      <c r="I5" s="34">
        <v>36000000</v>
      </c>
      <c r="J5" s="34">
        <v>0</v>
      </c>
      <c r="K5" s="34">
        <v>36000000</v>
      </c>
      <c r="L5" s="36" t="s">
        <v>107837</v>
      </c>
      <c r="M5" s="38">
        <v>4</v>
      </c>
    </row>
    <row r="6" spans="1:13" s="38" customFormat="1" ht="57" x14ac:dyDescent="0.2">
      <c r="A6" s="24" t="s">
        <v>103643</v>
      </c>
      <c r="B6" s="36" t="s">
        <v>107835</v>
      </c>
      <c r="C6" s="37" t="s">
        <v>197</v>
      </c>
      <c r="D6" s="37" t="s">
        <v>197</v>
      </c>
      <c r="E6" s="37">
        <v>4</v>
      </c>
      <c r="F6" s="37" t="s">
        <v>44</v>
      </c>
      <c r="G6" s="43" t="s">
        <v>169</v>
      </c>
      <c r="H6" s="43" t="s">
        <v>69</v>
      </c>
      <c r="I6" s="34">
        <v>150000000</v>
      </c>
      <c r="J6" s="34">
        <v>0</v>
      </c>
      <c r="K6" s="34">
        <v>150000000</v>
      </c>
      <c r="L6" s="36" t="s">
        <v>107837</v>
      </c>
      <c r="M6" s="38">
        <v>5</v>
      </c>
    </row>
    <row r="7" spans="1:13" s="38" customFormat="1" ht="57" x14ac:dyDescent="0.2">
      <c r="A7" s="24" t="s">
        <v>33776</v>
      </c>
      <c r="B7" s="36" t="s">
        <v>107836</v>
      </c>
      <c r="C7" s="37" t="s">
        <v>197</v>
      </c>
      <c r="D7" s="37" t="s">
        <v>197</v>
      </c>
      <c r="E7" s="37">
        <v>4</v>
      </c>
      <c r="F7" s="37" t="s">
        <v>44</v>
      </c>
      <c r="G7" s="43" t="s">
        <v>169</v>
      </c>
      <c r="H7" s="43" t="s">
        <v>69</v>
      </c>
      <c r="I7" s="34">
        <v>200000000</v>
      </c>
      <c r="J7" s="34">
        <v>0</v>
      </c>
      <c r="K7" s="34">
        <v>200000000</v>
      </c>
      <c r="L7" s="36" t="s">
        <v>107837</v>
      </c>
      <c r="M7" s="38">
        <v>6</v>
      </c>
    </row>
    <row r="8" spans="1:13" s="38" customFormat="1" ht="71.25" x14ac:dyDescent="0.2">
      <c r="A8" s="24" t="s">
        <v>103643</v>
      </c>
      <c r="B8" s="36" t="s">
        <v>107838</v>
      </c>
      <c r="C8" s="37" t="s">
        <v>197</v>
      </c>
      <c r="D8" s="37" t="s">
        <v>197</v>
      </c>
      <c r="E8" s="37">
        <v>4</v>
      </c>
      <c r="F8" s="37" t="s">
        <v>44</v>
      </c>
      <c r="G8" s="43" t="s">
        <v>169</v>
      </c>
      <c r="H8" s="43" t="s">
        <v>69</v>
      </c>
      <c r="I8" s="34">
        <v>310270527</v>
      </c>
      <c r="J8" s="34">
        <v>0</v>
      </c>
      <c r="K8" s="34">
        <v>310270527</v>
      </c>
      <c r="L8" s="36" t="s">
        <v>107837</v>
      </c>
      <c r="M8" s="38">
        <v>7</v>
      </c>
    </row>
    <row r="9" spans="1:13" s="38" customFormat="1" ht="59.25" customHeight="1" x14ac:dyDescent="0.2">
      <c r="A9" s="24" t="s">
        <v>37326</v>
      </c>
      <c r="B9" s="36" t="s">
        <v>107839</v>
      </c>
      <c r="C9" s="37" t="s">
        <v>197</v>
      </c>
      <c r="D9" s="37" t="s">
        <v>197</v>
      </c>
      <c r="E9" s="37">
        <v>1</v>
      </c>
      <c r="F9" s="37" t="s">
        <v>44</v>
      </c>
      <c r="G9" s="43" t="s">
        <v>169</v>
      </c>
      <c r="H9" s="43" t="s">
        <v>69</v>
      </c>
      <c r="I9" s="34">
        <v>200000000</v>
      </c>
      <c r="J9" s="34">
        <v>0</v>
      </c>
      <c r="K9" s="34">
        <v>200000000</v>
      </c>
      <c r="L9" s="36" t="s">
        <v>107837</v>
      </c>
      <c r="M9" s="38">
        <v>8</v>
      </c>
    </row>
    <row r="10" spans="1:13" s="38" customFormat="1" ht="73.5" customHeight="1" x14ac:dyDescent="0.2">
      <c r="A10" s="24" t="s">
        <v>33776</v>
      </c>
      <c r="B10" s="36" t="s">
        <v>107840</v>
      </c>
      <c r="C10" s="37" t="s">
        <v>197</v>
      </c>
      <c r="D10" s="37" t="s">
        <v>197</v>
      </c>
      <c r="E10" s="37">
        <v>5</v>
      </c>
      <c r="F10" s="37" t="s">
        <v>44</v>
      </c>
      <c r="G10" s="43" t="s">
        <v>169</v>
      </c>
      <c r="H10" s="43" t="s">
        <v>69</v>
      </c>
      <c r="I10" s="34">
        <v>506419428</v>
      </c>
      <c r="J10" s="34">
        <v>0</v>
      </c>
      <c r="K10" s="34">
        <v>506419428</v>
      </c>
      <c r="L10" s="36" t="s">
        <v>107837</v>
      </c>
      <c r="M10" s="38">
        <v>9</v>
      </c>
    </row>
    <row r="11" spans="1:13" s="38" customFormat="1" ht="102" x14ac:dyDescent="0.2">
      <c r="A11" s="48" t="s">
        <v>103643</v>
      </c>
      <c r="B11" s="43" t="s">
        <v>107841</v>
      </c>
      <c r="C11" s="48" t="s">
        <v>107844</v>
      </c>
      <c r="D11" s="48" t="s">
        <v>107844</v>
      </c>
      <c r="E11" s="48" t="s">
        <v>107842</v>
      </c>
      <c r="F11" s="49" t="s">
        <v>44</v>
      </c>
      <c r="G11" s="49" t="s">
        <v>169</v>
      </c>
      <c r="H11" s="49" t="s">
        <v>69</v>
      </c>
      <c r="I11" s="50">
        <v>40800000</v>
      </c>
      <c r="J11" s="34">
        <v>0</v>
      </c>
      <c r="K11" s="50">
        <v>40800000</v>
      </c>
      <c r="L11" s="43" t="s">
        <v>107796</v>
      </c>
      <c r="M11" s="38">
        <v>10</v>
      </c>
    </row>
    <row r="12" spans="1:13" s="38" customFormat="1" ht="89.25" x14ac:dyDescent="0.2">
      <c r="A12" s="48" t="s">
        <v>103643</v>
      </c>
      <c r="B12" s="43" t="s">
        <v>107843</v>
      </c>
      <c r="C12" s="48" t="s">
        <v>107844</v>
      </c>
      <c r="D12" s="48" t="s">
        <v>107844</v>
      </c>
      <c r="E12" s="48" t="s">
        <v>107842</v>
      </c>
      <c r="F12" s="49" t="s">
        <v>44</v>
      </c>
      <c r="G12" s="49" t="s">
        <v>169</v>
      </c>
      <c r="H12" s="49" t="s">
        <v>69</v>
      </c>
      <c r="I12" s="50">
        <v>33000000</v>
      </c>
      <c r="J12" s="34">
        <v>0</v>
      </c>
      <c r="K12" s="50">
        <v>33000000</v>
      </c>
      <c r="L12" s="43" t="s">
        <v>107796</v>
      </c>
      <c r="M12" s="38">
        <v>11</v>
      </c>
    </row>
    <row r="13" spans="1:13" s="38" customFormat="1" ht="57" x14ac:dyDescent="0.2">
      <c r="A13" s="24" t="s">
        <v>107845</v>
      </c>
      <c r="B13" s="36" t="s">
        <v>107846</v>
      </c>
      <c r="C13" s="48" t="s">
        <v>107844</v>
      </c>
      <c r="D13" s="48" t="s">
        <v>107844</v>
      </c>
      <c r="E13" s="37">
        <v>6</v>
      </c>
      <c r="F13" s="49" t="s">
        <v>44</v>
      </c>
      <c r="G13" s="51" t="s">
        <v>107849</v>
      </c>
      <c r="H13" s="51" t="s">
        <v>96</v>
      </c>
      <c r="I13" s="34" t="s">
        <v>107847</v>
      </c>
      <c r="J13" s="34">
        <v>0</v>
      </c>
      <c r="K13" s="34" t="s">
        <v>107847</v>
      </c>
      <c r="L13" s="36" t="s">
        <v>107848</v>
      </c>
      <c r="M13" s="38">
        <v>12</v>
      </c>
    </row>
    <row r="14" spans="1:13" s="38" customFormat="1" ht="99.75" x14ac:dyDescent="0.2">
      <c r="A14" s="24" t="s">
        <v>107857</v>
      </c>
      <c r="B14" s="36" t="s">
        <v>107850</v>
      </c>
      <c r="C14" s="48" t="s">
        <v>107844</v>
      </c>
      <c r="D14" s="48" t="s">
        <v>107844</v>
      </c>
      <c r="E14" s="37">
        <v>8</v>
      </c>
      <c r="F14" s="51" t="s">
        <v>107851</v>
      </c>
      <c r="G14" s="49" t="s">
        <v>169</v>
      </c>
      <c r="H14" s="49" t="s">
        <v>69</v>
      </c>
      <c r="I14" s="34">
        <v>5000000</v>
      </c>
      <c r="J14" s="34">
        <v>0</v>
      </c>
      <c r="K14" s="34">
        <v>5000000</v>
      </c>
      <c r="L14" s="36" t="s">
        <v>107852</v>
      </c>
      <c r="M14" s="38">
        <v>13</v>
      </c>
    </row>
    <row r="15" spans="1:13" s="38" customFormat="1" ht="57" x14ac:dyDescent="0.2">
      <c r="A15" s="24" t="s">
        <v>104404</v>
      </c>
      <c r="B15" s="36" t="s">
        <v>107853</v>
      </c>
      <c r="C15" s="37" t="s">
        <v>107854</v>
      </c>
      <c r="D15" s="37" t="s">
        <v>107854</v>
      </c>
      <c r="E15" s="37">
        <v>15</v>
      </c>
      <c r="F15" s="51" t="s">
        <v>107851</v>
      </c>
      <c r="G15" s="49" t="s">
        <v>169</v>
      </c>
      <c r="H15" s="49" t="s">
        <v>69</v>
      </c>
      <c r="I15" s="34">
        <v>35000000</v>
      </c>
      <c r="J15" s="34">
        <v>0</v>
      </c>
      <c r="K15" s="34">
        <v>35000000</v>
      </c>
      <c r="L15" s="36" t="s">
        <v>107855</v>
      </c>
      <c r="M15" s="38">
        <v>14</v>
      </c>
    </row>
    <row r="16" spans="1:13" s="39" customFormat="1" ht="142.5" x14ac:dyDescent="0.2">
      <c r="A16" s="24" t="s">
        <v>103643</v>
      </c>
      <c r="B16" s="36" t="s">
        <v>107858</v>
      </c>
      <c r="C16" s="37" t="s">
        <v>107854</v>
      </c>
      <c r="D16" s="37" t="s">
        <v>107854</v>
      </c>
      <c r="E16" s="37">
        <v>6</v>
      </c>
      <c r="F16" s="51" t="s">
        <v>107851</v>
      </c>
      <c r="G16" s="49" t="s">
        <v>169</v>
      </c>
      <c r="H16" s="49" t="s">
        <v>69</v>
      </c>
      <c r="I16" s="52">
        <v>40000000</v>
      </c>
      <c r="J16" s="53">
        <v>0</v>
      </c>
      <c r="K16" s="52">
        <v>40000000</v>
      </c>
      <c r="L16" s="36" t="s">
        <v>107859</v>
      </c>
      <c r="M16" s="38">
        <v>15</v>
      </c>
    </row>
    <row r="17" spans="1:13" s="40" customFormat="1" ht="213.75" x14ac:dyDescent="0.2">
      <c r="A17" s="24" t="s">
        <v>107864</v>
      </c>
      <c r="B17" s="36" t="s">
        <v>107860</v>
      </c>
      <c r="C17" s="37" t="s">
        <v>107861</v>
      </c>
      <c r="D17" s="37" t="s">
        <v>107861</v>
      </c>
      <c r="E17" s="37">
        <v>3</v>
      </c>
      <c r="F17" s="49" t="s">
        <v>44</v>
      </c>
      <c r="G17" s="49" t="s">
        <v>169</v>
      </c>
      <c r="H17" s="37" t="s">
        <v>96</v>
      </c>
      <c r="I17" s="34">
        <v>1325765932</v>
      </c>
      <c r="J17" s="34">
        <v>0</v>
      </c>
      <c r="K17" s="54">
        <v>1325765932</v>
      </c>
      <c r="L17" s="36" t="s">
        <v>107848</v>
      </c>
      <c r="M17" s="38">
        <v>16</v>
      </c>
    </row>
    <row r="18" spans="1:13" s="40" customFormat="1" ht="85.5" x14ac:dyDescent="0.2">
      <c r="A18" s="24" t="s">
        <v>107862</v>
      </c>
      <c r="B18" s="36" t="s">
        <v>107863</v>
      </c>
      <c r="C18" s="37" t="s">
        <v>107861</v>
      </c>
      <c r="D18" s="37" t="s">
        <v>107861</v>
      </c>
      <c r="E18" s="37">
        <v>6</v>
      </c>
      <c r="F18" s="49" t="s">
        <v>44</v>
      </c>
      <c r="G18" s="49" t="s">
        <v>169</v>
      </c>
      <c r="H18" s="49" t="s">
        <v>69</v>
      </c>
      <c r="I18" s="34">
        <v>30000000</v>
      </c>
      <c r="J18" s="34">
        <v>0</v>
      </c>
      <c r="K18" s="34">
        <v>30000000</v>
      </c>
      <c r="L18" s="36" t="s">
        <v>107852</v>
      </c>
      <c r="M18" s="38">
        <v>17</v>
      </c>
    </row>
    <row r="19" spans="1:13" s="39" customFormat="1" ht="89.25" x14ac:dyDescent="0.2">
      <c r="A19" s="55">
        <v>84111502</v>
      </c>
      <c r="B19" s="56" t="s">
        <v>107865</v>
      </c>
      <c r="C19" s="37" t="s">
        <v>107861</v>
      </c>
      <c r="D19" s="37" t="s">
        <v>107861</v>
      </c>
      <c r="E19" s="48" t="s">
        <v>107842</v>
      </c>
      <c r="F19" s="48" t="s">
        <v>44</v>
      </c>
      <c r="G19" s="48" t="s">
        <v>169</v>
      </c>
      <c r="H19" s="48" t="s">
        <v>69</v>
      </c>
      <c r="I19" s="57">
        <v>21000000</v>
      </c>
      <c r="J19" s="34">
        <v>0</v>
      </c>
      <c r="K19" s="57">
        <v>21000000</v>
      </c>
      <c r="L19" s="58" t="s">
        <v>107796</v>
      </c>
      <c r="M19" s="38">
        <v>18</v>
      </c>
    </row>
    <row r="20" spans="1:13" ht="156.75" x14ac:dyDescent="0.2">
      <c r="A20" s="59">
        <v>84101501</v>
      </c>
      <c r="B20" s="60" t="s">
        <v>107866</v>
      </c>
      <c r="C20" s="37" t="s">
        <v>107861</v>
      </c>
      <c r="D20" s="37" t="s">
        <v>107861</v>
      </c>
      <c r="E20" s="61">
        <v>6</v>
      </c>
      <c r="F20" s="48" t="s">
        <v>44</v>
      </c>
      <c r="G20" s="48" t="s">
        <v>169</v>
      </c>
      <c r="H20" s="48" t="s">
        <v>69</v>
      </c>
      <c r="I20" s="57">
        <v>24000000</v>
      </c>
      <c r="J20" s="34">
        <v>0</v>
      </c>
      <c r="K20" s="57">
        <v>24000000</v>
      </c>
      <c r="L20" s="43" t="s">
        <v>107796</v>
      </c>
      <c r="M20" s="38">
        <v>19</v>
      </c>
    </row>
    <row r="21" spans="1:13" ht="114" x14ac:dyDescent="0.2">
      <c r="A21" s="59">
        <v>84101501</v>
      </c>
      <c r="B21" s="62" t="s">
        <v>107867</v>
      </c>
      <c r="C21" s="37" t="s">
        <v>107861</v>
      </c>
      <c r="D21" s="37" t="s">
        <v>107861</v>
      </c>
      <c r="E21" s="61">
        <v>6</v>
      </c>
      <c r="F21" s="48" t="s">
        <v>44</v>
      </c>
      <c r="G21" s="48" t="s">
        <v>169</v>
      </c>
      <c r="H21" s="48" t="s">
        <v>69</v>
      </c>
      <c r="I21" s="57">
        <v>31800000</v>
      </c>
      <c r="J21" s="34">
        <v>0</v>
      </c>
      <c r="K21" s="57">
        <v>31800000</v>
      </c>
      <c r="L21" s="43" t="s">
        <v>107796</v>
      </c>
      <c r="M21" s="38">
        <v>20</v>
      </c>
    </row>
    <row r="22" spans="1:13" s="41" customFormat="1" ht="42.75" x14ac:dyDescent="0.2">
      <c r="A22" s="63" t="s">
        <v>103643</v>
      </c>
      <c r="B22" s="64" t="s">
        <v>107868</v>
      </c>
      <c r="C22" s="65" t="s">
        <v>197</v>
      </c>
      <c r="D22" s="65" t="s">
        <v>197</v>
      </c>
      <c r="E22" s="65">
        <v>5</v>
      </c>
      <c r="F22" s="48" t="s">
        <v>44</v>
      </c>
      <c r="G22" s="48" t="s">
        <v>169</v>
      </c>
      <c r="H22" s="48" t="s">
        <v>69</v>
      </c>
      <c r="I22" s="66">
        <v>30000000</v>
      </c>
      <c r="J22" s="66">
        <v>0</v>
      </c>
      <c r="K22" s="66">
        <v>30000000</v>
      </c>
      <c r="L22" s="64" t="s">
        <v>107869</v>
      </c>
      <c r="M22" s="38">
        <v>21</v>
      </c>
    </row>
    <row r="23" spans="1:13" s="42" customFormat="1" ht="71.25" x14ac:dyDescent="0.2">
      <c r="A23" s="24" t="s">
        <v>103643</v>
      </c>
      <c r="B23" s="36" t="s">
        <v>107871</v>
      </c>
      <c r="C23" s="37" t="s">
        <v>107872</v>
      </c>
      <c r="D23" s="37" t="s">
        <v>107872</v>
      </c>
      <c r="E23" s="37">
        <v>3</v>
      </c>
      <c r="F23" s="48" t="s">
        <v>44</v>
      </c>
      <c r="G23" s="48" t="s">
        <v>169</v>
      </c>
      <c r="H23" s="48" t="s">
        <v>69</v>
      </c>
      <c r="I23" s="34">
        <v>35631764.609999999</v>
      </c>
      <c r="J23" s="34">
        <v>0</v>
      </c>
      <c r="K23" s="34">
        <v>35631764.609999999</v>
      </c>
      <c r="L23" s="36" t="s">
        <v>107873</v>
      </c>
      <c r="M23" s="38">
        <v>22</v>
      </c>
    </row>
    <row r="24" spans="1:13" ht="85.5" x14ac:dyDescent="0.2">
      <c r="A24" s="67" t="s">
        <v>101335</v>
      </c>
      <c r="B24" s="68" t="s">
        <v>107874</v>
      </c>
      <c r="C24" s="69" t="s">
        <v>107872</v>
      </c>
      <c r="D24" s="69" t="s">
        <v>107861</v>
      </c>
      <c r="E24" s="69" t="s">
        <v>0</v>
      </c>
      <c r="F24" s="43" t="s">
        <v>44</v>
      </c>
      <c r="G24" s="43" t="s">
        <v>169</v>
      </c>
      <c r="H24" s="43" t="s">
        <v>69</v>
      </c>
      <c r="I24" s="45">
        <v>228853239</v>
      </c>
      <c r="J24" s="34">
        <v>0</v>
      </c>
      <c r="K24" s="45">
        <v>228853239</v>
      </c>
      <c r="L24" s="36" t="s">
        <v>107852</v>
      </c>
      <c r="M24" s="38">
        <v>23</v>
      </c>
    </row>
    <row r="25" spans="1:13" ht="85.5" x14ac:dyDescent="0.2">
      <c r="A25" s="67" t="s">
        <v>101335</v>
      </c>
      <c r="B25" s="68" t="s">
        <v>107874</v>
      </c>
      <c r="C25" s="69" t="s">
        <v>107872</v>
      </c>
      <c r="D25" s="69" t="s">
        <v>107861</v>
      </c>
      <c r="E25" s="69" t="s">
        <v>0</v>
      </c>
      <c r="F25" s="43" t="s">
        <v>44</v>
      </c>
      <c r="G25" s="43" t="s">
        <v>169</v>
      </c>
      <c r="H25" s="43" t="s">
        <v>69</v>
      </c>
      <c r="I25" s="45">
        <v>76034369</v>
      </c>
      <c r="J25" s="34">
        <v>0</v>
      </c>
      <c r="K25" s="45">
        <v>76034369</v>
      </c>
      <c r="L25" s="36" t="s">
        <v>107852</v>
      </c>
      <c r="M25" s="38">
        <v>24</v>
      </c>
    </row>
    <row r="26" spans="1:13" ht="57" x14ac:dyDescent="0.2">
      <c r="A26" s="69" t="s">
        <v>20439</v>
      </c>
      <c r="B26" s="43" t="s">
        <v>107875</v>
      </c>
      <c r="C26" s="43" t="s">
        <v>107861</v>
      </c>
      <c r="D26" s="43" t="s">
        <v>107861</v>
      </c>
      <c r="E26" s="43" t="s">
        <v>107876</v>
      </c>
      <c r="F26" s="43" t="s">
        <v>38</v>
      </c>
      <c r="G26" s="43" t="s">
        <v>109</v>
      </c>
      <c r="H26" s="43" t="s">
        <v>96</v>
      </c>
      <c r="I26" s="45">
        <v>40000000</v>
      </c>
      <c r="J26" s="34">
        <v>0</v>
      </c>
      <c r="K26" s="45">
        <v>40000000</v>
      </c>
      <c r="L26" s="36" t="s">
        <v>107878</v>
      </c>
      <c r="M26" s="38">
        <v>25</v>
      </c>
    </row>
    <row r="27" spans="1:13" ht="63.75" x14ac:dyDescent="0.2">
      <c r="A27" s="69" t="s">
        <v>103525</v>
      </c>
      <c r="B27" s="43" t="s">
        <v>107877</v>
      </c>
      <c r="C27" s="43" t="s">
        <v>107861</v>
      </c>
      <c r="D27" s="43" t="s">
        <v>107861</v>
      </c>
      <c r="E27" s="43" t="s">
        <v>107876</v>
      </c>
      <c r="F27" s="43" t="s">
        <v>38</v>
      </c>
      <c r="G27" s="43" t="s">
        <v>109</v>
      </c>
      <c r="H27" s="43" t="s">
        <v>96</v>
      </c>
      <c r="I27" s="45">
        <v>57963333.329999998</v>
      </c>
      <c r="J27" s="34">
        <v>0</v>
      </c>
      <c r="K27" s="45">
        <v>57963333.329999998</v>
      </c>
      <c r="L27" s="36" t="s">
        <v>107878</v>
      </c>
      <c r="M27" s="38">
        <v>26</v>
      </c>
    </row>
    <row r="28" spans="1:13" ht="76.5" x14ac:dyDescent="0.2">
      <c r="A28" s="69" t="s">
        <v>107879</v>
      </c>
      <c r="B28" s="43" t="s">
        <v>107880</v>
      </c>
      <c r="C28" s="43" t="s">
        <v>107861</v>
      </c>
      <c r="D28" s="43" t="s">
        <v>107861</v>
      </c>
      <c r="E28" s="43" t="s">
        <v>107832</v>
      </c>
      <c r="F28" s="43" t="s">
        <v>44</v>
      </c>
      <c r="G28" s="43" t="s">
        <v>156</v>
      </c>
      <c r="J28" s="34">
        <v>0</v>
      </c>
      <c r="L28" s="36" t="s">
        <v>107837</v>
      </c>
      <c r="M28" s="38">
        <v>27</v>
      </c>
    </row>
    <row r="30" spans="1:13" x14ac:dyDescent="0.2">
      <c r="I30" s="34">
        <f>SUM(I2:I29)</f>
        <v>3487538592.9400001</v>
      </c>
    </row>
  </sheetData>
  <autoFilter ref="L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14:formula1>
            <xm:f>'C:\Users\USUARIO.RFIS200\Downloads\[FORMATO EXCEL PLAN ANUAL DE ADQUISICIONES - JUNIO.xlsx]archivo de datos'!#REF!</xm:f>
          </x14:formula1>
          <xm:sqref>F2:F5 G2:H10</xm:sqref>
        </x14:dataValidation>
        <x14:dataValidation type="list" allowBlank="1" showInputMessage="1" showErrorMessage="1">
          <x14:formula1>
            <xm:f>'C:\Users\USUARIO\Downloads\[FORMATO EXCEL PLAN ANUAL DE ADQUISICIONES 2024.xlsx]archivo de datos'!#REF!</xm:f>
          </x14:formula1>
          <xm:sqref>G11:H12 F11:F13 G14:H16 F17:G18 H18</xm:sqref>
        </x14:dataValidation>
        <x14:dataValidation type="list" allowBlank="1" showInputMessage="1" showErrorMessage="1">
          <x14:formula1>
            <xm:f>'C:\Users\USUARIO\Downloads\[FORMATO EXCEL PLAN ANUAL DE ADQUISICIONES 2024.xlsx]archivo de datos'!#REF!</xm:f>
          </x14:formula1>
          <xm:sqref>F19:H23</xm:sqref>
        </x14:dataValidation>
        <x14:dataValidation type="list" allowBlank="1" showInputMessage="1" showErrorMessage="1">
          <x14:formula1>
            <xm:f>'C:\Users\USUARIO.RFIS200\Downloads\[INCLUSION PLAN ANUAL DE ADQUISICIONES GERENCIA DE RECURSOS.xlsx]archivo de datos'!#REF!</xm:f>
          </x14:formula1>
          <xm:sqref>H24:H25</xm:sqref>
        </x14:dataValidation>
        <x14:dataValidation type="list" allowBlank="1" showInputMessage="1" showErrorMessage="1">
          <x14:formula1>
            <xm:f>'C:\Users\USUARIO.RFIS200\Downloads\[INCLUSION PLAN ANUAL DE ADQUISICIONES GERENCIA DE RECURSOS.xlsx]archivo de datos'!#REF!</xm:f>
          </x14:formula1>
          <xm:sqref>G24:G25</xm:sqref>
        </x14:dataValidation>
        <x14:dataValidation type="list" allowBlank="1" showInputMessage="1" showErrorMessage="1">
          <x14:formula1>
            <xm:f>'C:\Users\USUARIO.RFIS200\Downloads\[INCLUSION PLAN ANUAL DE ADQUISICIONES GERENCIA DE RECURSOS.xlsx]archivo de datos'!#REF!</xm:f>
          </x14:formula1>
          <xm:sqref>F24:F25</xm:sqref>
        </x14:dataValidation>
        <x14:dataValidation type="list" allowBlank="1" showInputMessage="1" showErrorMessage="1">
          <x14:formula1>
            <xm:f>'C:\Users\USUARIO.RFIS200\Downloads\[FORMATO EXCEL PLAN ANUAL DE ADQUISICIONES 2024-MAQUINARIA AMARILLA.xlsx]archivo de datos'!#REF!</xm:f>
          </x14:formula1>
          <xm:sqref>H26:H27</xm:sqref>
        </x14:dataValidation>
        <x14:dataValidation type="list" allowBlank="1" showInputMessage="1" showErrorMessage="1">
          <x14:formula1>
            <xm:f>'C:\Users\USUARIO.RFIS200\Downloads\[FORMATO EXCEL PLAN ANUAL DE ADQUISICIONES 2024-MAQUINARIA AMARILLA.xlsx]archivo de datos'!#REF!</xm:f>
          </x14:formula1>
          <xm:sqref>G26:G27</xm:sqref>
        </x14:dataValidation>
        <x14:dataValidation type="list" allowBlank="1" showInputMessage="1" showErrorMessage="1">
          <x14:formula1>
            <xm:f>'C:\Users\USUARIO.RFIS200\Downloads\[FORMATO EXCEL PLAN ANUAL DE ADQUISICIONES 2024-MAQUINARIA AMARILLA.xlsx]archivo de datos'!#REF!</xm:f>
          </x14:formula1>
          <xm:sqref>F26:F27</xm:sqref>
        </x14:dataValidation>
        <x14:dataValidation type="list" allowBlank="1" showInputMessage="1" showErrorMessage="1">
          <x14:formula1>
            <xm:f>'C:\Users\USUARIO.RFIS200\Downloads\[FORMATO EXCEL PLAN ANUAL DE ADQUISICIONES 2024-junio.xlsx]archivo de datos'!#REF!</xm:f>
          </x14:formula1>
          <xm:sqref>G28</xm:sqref>
        </x14:dataValidation>
        <x14:dataValidation type="list" allowBlank="1" showInputMessage="1" showErrorMessage="1">
          <x14:formula1>
            <xm:f>'C:\Users\USUARIO.RFIS200\Downloads\[FORMATO EXCEL PLAN ANUAL DE ADQUISICIONES 2024-junio.xlsx]archivo de datos'!#REF!</xm:f>
          </x14:formula1>
          <xm:sqref>F28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5"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2024-07-03T20:16:37Z</dcterms:modified>
</cp:coreProperties>
</file>